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old_desktop\PHAROS\SPORT\4-TRACK&amp;FIELD\"/>
    </mc:Choice>
  </mc:AlternateContent>
  <xr:revisionPtr revIDLastSave="0" documentId="13_ncr:1_{17E0BF9A-D85A-4F4E-8CEF-ED232139C4CD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OG" sheetId="1" r:id="rId1"/>
    <sheet name="WC" sheetId="3" r:id="rId2"/>
    <sheet name="EC" sheetId="2" r:id="rId3"/>
    <sheet name="ALL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03" i="4" l="1"/>
  <c r="M103" i="4"/>
  <c r="L103" i="4"/>
  <c r="N102" i="4"/>
  <c r="M102" i="4"/>
  <c r="L102" i="4"/>
  <c r="N19" i="4"/>
  <c r="M19" i="4"/>
  <c r="L19" i="4"/>
  <c r="N52" i="4"/>
  <c r="M52" i="4"/>
  <c r="L52" i="4"/>
  <c r="N86" i="4"/>
  <c r="M86" i="4"/>
  <c r="L86" i="4"/>
  <c r="L87" i="4"/>
  <c r="M87" i="4"/>
  <c r="N87" i="4"/>
  <c r="N75" i="4"/>
  <c r="M75" i="4"/>
  <c r="L75" i="4"/>
  <c r="N46" i="4"/>
  <c r="M46" i="4"/>
  <c r="L46" i="4"/>
  <c r="N79" i="4"/>
  <c r="M79" i="4"/>
  <c r="L79" i="4"/>
  <c r="N114" i="4"/>
  <c r="M114" i="4"/>
  <c r="L114" i="4"/>
  <c r="N141" i="4"/>
  <c r="M141" i="4"/>
  <c r="L141" i="4"/>
  <c r="N140" i="4"/>
  <c r="M140" i="4"/>
  <c r="L140" i="4"/>
  <c r="N99" i="4"/>
  <c r="M99" i="4"/>
  <c r="L99" i="4"/>
  <c r="N101" i="4"/>
  <c r="M101" i="4"/>
  <c r="L101" i="4"/>
  <c r="N100" i="4"/>
  <c r="M100" i="4"/>
  <c r="L100" i="4"/>
  <c r="N51" i="4"/>
  <c r="M51" i="4"/>
  <c r="L51" i="4"/>
  <c r="N82" i="4"/>
  <c r="M82" i="4"/>
  <c r="L82" i="4"/>
  <c r="N37" i="4"/>
  <c r="M37" i="4"/>
  <c r="L37" i="4"/>
  <c r="N34" i="4"/>
  <c r="M34" i="4"/>
  <c r="L34" i="4"/>
  <c r="N20" i="4"/>
  <c r="M20" i="4"/>
  <c r="L20" i="4"/>
  <c r="N32" i="4"/>
  <c r="M32" i="4"/>
  <c r="L32" i="4"/>
  <c r="N12" i="4"/>
  <c r="M12" i="4"/>
  <c r="L12" i="4"/>
  <c r="N67" i="4"/>
  <c r="M67" i="4"/>
  <c r="L67" i="4"/>
  <c r="N63" i="4"/>
  <c r="M63" i="4"/>
  <c r="L63" i="4"/>
  <c r="N25" i="4"/>
  <c r="M25" i="4"/>
  <c r="L25" i="4"/>
  <c r="N22" i="4"/>
  <c r="M22" i="4"/>
  <c r="L22" i="4"/>
  <c r="N28" i="4"/>
  <c r="M28" i="4"/>
  <c r="L28" i="4"/>
  <c r="N8" i="4"/>
  <c r="M8" i="4"/>
  <c r="L8" i="4"/>
  <c r="N14" i="4"/>
  <c r="M14" i="4"/>
  <c r="L14" i="4"/>
  <c r="N5" i="4"/>
  <c r="M5" i="4"/>
  <c r="L5" i="4"/>
  <c r="N57" i="4"/>
  <c r="M57" i="4"/>
  <c r="L57" i="4"/>
  <c r="N129" i="4"/>
  <c r="M129" i="4"/>
  <c r="L129" i="4"/>
  <c r="N55" i="4"/>
  <c r="M55" i="4"/>
  <c r="L55" i="4"/>
  <c r="N69" i="4"/>
  <c r="M69" i="4"/>
  <c r="L69" i="4"/>
  <c r="N73" i="4"/>
  <c r="M73" i="4"/>
  <c r="L73" i="4"/>
  <c r="N50" i="4"/>
  <c r="M50" i="4"/>
  <c r="L50" i="4"/>
  <c r="N132" i="4"/>
  <c r="M132" i="4"/>
  <c r="L132" i="4"/>
  <c r="N111" i="4"/>
  <c r="M111" i="4"/>
  <c r="L111" i="4"/>
  <c r="N40" i="4"/>
  <c r="M40" i="4"/>
  <c r="L40" i="4"/>
  <c r="N24" i="4"/>
  <c r="M24" i="4"/>
  <c r="L24" i="4"/>
  <c r="N125" i="4"/>
  <c r="M125" i="4"/>
  <c r="L125" i="4"/>
  <c r="N138" i="4"/>
  <c r="M138" i="4"/>
  <c r="L138" i="4"/>
  <c r="N41" i="4"/>
  <c r="M41" i="4"/>
  <c r="L41" i="4"/>
  <c r="N113" i="4"/>
  <c r="M113" i="4"/>
  <c r="L113" i="4"/>
  <c r="N126" i="4"/>
  <c r="M126" i="4"/>
  <c r="L126" i="4"/>
  <c r="N92" i="4"/>
  <c r="M92" i="4"/>
  <c r="L92" i="4"/>
  <c r="N95" i="4"/>
  <c r="M95" i="4"/>
  <c r="L95" i="4"/>
  <c r="N91" i="4"/>
  <c r="M91" i="4"/>
  <c r="L91" i="4"/>
  <c r="N47" i="4"/>
  <c r="M47" i="4"/>
  <c r="L47" i="4"/>
  <c r="N18" i="4"/>
  <c r="M18" i="4"/>
  <c r="L18" i="4"/>
  <c r="N131" i="4"/>
  <c r="M131" i="4"/>
  <c r="L131" i="4"/>
  <c r="N136" i="4"/>
  <c r="M136" i="4"/>
  <c r="L136" i="4"/>
  <c r="N130" i="4"/>
  <c r="M130" i="4"/>
  <c r="L130" i="4"/>
  <c r="N135" i="4"/>
  <c r="M135" i="4"/>
  <c r="L135" i="4"/>
  <c r="N89" i="4"/>
  <c r="M89" i="4"/>
  <c r="L89" i="4"/>
  <c r="N48" i="4"/>
  <c r="M48" i="4"/>
  <c r="L48" i="4"/>
  <c r="N49" i="4"/>
  <c r="M49" i="4"/>
  <c r="L49" i="4"/>
  <c r="N137" i="4"/>
  <c r="M137" i="4"/>
  <c r="L137" i="4"/>
  <c r="N112" i="4"/>
  <c r="M112" i="4"/>
  <c r="L112" i="4"/>
  <c r="N134" i="4"/>
  <c r="M134" i="4"/>
  <c r="L134" i="4"/>
  <c r="N142" i="4"/>
  <c r="M142" i="4"/>
  <c r="L142" i="4"/>
  <c r="N127" i="4"/>
  <c r="M127" i="4"/>
  <c r="L127" i="4"/>
  <c r="N44" i="4"/>
  <c r="M44" i="4"/>
  <c r="L44" i="4"/>
  <c r="N98" i="4"/>
  <c r="M98" i="4"/>
  <c r="L98" i="4"/>
  <c r="N93" i="4"/>
  <c r="M93" i="4"/>
  <c r="L93" i="4"/>
  <c r="N90" i="4"/>
  <c r="M90" i="4"/>
  <c r="L90" i="4"/>
  <c r="N133" i="4"/>
  <c r="M133" i="4"/>
  <c r="L133" i="4"/>
  <c r="N139" i="4"/>
  <c r="M139" i="4"/>
  <c r="L139" i="4"/>
  <c r="N128" i="4"/>
  <c r="M128" i="4"/>
  <c r="L128" i="4"/>
  <c r="N96" i="4"/>
  <c r="M96" i="4"/>
  <c r="L96" i="4"/>
  <c r="N94" i="4"/>
  <c r="M94" i="4"/>
  <c r="L94" i="4"/>
  <c r="N97" i="4"/>
  <c r="M97" i="4"/>
  <c r="L97" i="4"/>
  <c r="N43" i="4"/>
  <c r="M43" i="4"/>
  <c r="L43" i="4"/>
  <c r="N78" i="4"/>
  <c r="M78" i="4"/>
  <c r="L78" i="4"/>
  <c r="N110" i="4"/>
  <c r="M110" i="4"/>
  <c r="L110" i="4"/>
  <c r="N88" i="4"/>
  <c r="M88" i="4"/>
  <c r="L88" i="4"/>
  <c r="N74" i="4"/>
  <c r="M74" i="4"/>
  <c r="L74" i="4"/>
  <c r="N11" i="4"/>
  <c r="M11" i="4"/>
  <c r="L11" i="4"/>
  <c r="N56" i="4"/>
  <c r="M56" i="4"/>
  <c r="L56" i="4"/>
  <c r="N83" i="4"/>
  <c r="M83" i="4"/>
  <c r="L83" i="4"/>
  <c r="N60" i="4"/>
  <c r="M60" i="4"/>
  <c r="L60" i="4"/>
  <c r="N108" i="4"/>
  <c r="M108" i="4"/>
  <c r="L108" i="4"/>
  <c r="N31" i="4"/>
  <c r="M31" i="4"/>
  <c r="L31" i="4"/>
  <c r="N76" i="4"/>
  <c r="M76" i="4"/>
  <c r="L76" i="4"/>
  <c r="N45" i="4"/>
  <c r="M45" i="4"/>
  <c r="L45" i="4"/>
  <c r="N81" i="4"/>
  <c r="M81" i="4"/>
  <c r="L81" i="4"/>
  <c r="N122" i="4"/>
  <c r="M122" i="4"/>
  <c r="L122" i="4"/>
  <c r="N84" i="4"/>
  <c r="M84" i="4"/>
  <c r="L84" i="4"/>
  <c r="N124" i="4"/>
  <c r="M124" i="4"/>
  <c r="L124" i="4"/>
  <c r="N109" i="4"/>
  <c r="M109" i="4"/>
  <c r="L109" i="4"/>
  <c r="N77" i="4"/>
  <c r="M77" i="4"/>
  <c r="L77" i="4"/>
  <c r="N80" i="4"/>
  <c r="M80" i="4"/>
  <c r="L80" i="4"/>
  <c r="N66" i="4"/>
  <c r="M66" i="4"/>
  <c r="L66" i="4"/>
  <c r="N27" i="4"/>
  <c r="M27" i="4"/>
  <c r="L27" i="4"/>
  <c r="N16" i="4"/>
  <c r="M16" i="4"/>
  <c r="L16" i="4"/>
  <c r="N85" i="4"/>
  <c r="M85" i="4"/>
  <c r="L85" i="4"/>
  <c r="N62" i="4"/>
  <c r="M62" i="4"/>
  <c r="L62" i="4"/>
  <c r="N17" i="4"/>
  <c r="M17" i="4"/>
  <c r="L17" i="4"/>
  <c r="N10" i="4"/>
  <c r="M10" i="4"/>
  <c r="L10" i="4"/>
  <c r="N123" i="4"/>
  <c r="M123" i="4"/>
  <c r="L123" i="4"/>
  <c r="N72" i="4"/>
  <c r="M72" i="4"/>
  <c r="L72" i="4"/>
  <c r="N61" i="4"/>
  <c r="M61" i="4"/>
  <c r="L61" i="4"/>
  <c r="N3" i="4"/>
  <c r="M3" i="4"/>
  <c r="L3" i="4"/>
  <c r="N7" i="4"/>
  <c r="M7" i="4"/>
  <c r="L7" i="4"/>
  <c r="N70" i="4"/>
  <c r="M70" i="4"/>
  <c r="L70" i="4"/>
  <c r="N65" i="4"/>
  <c r="M65" i="4"/>
  <c r="L65" i="4"/>
  <c r="N42" i="4"/>
  <c r="M42" i="4"/>
  <c r="L42" i="4"/>
  <c r="N104" i="4"/>
  <c r="M104" i="4"/>
  <c r="L104" i="4"/>
  <c r="N53" i="4"/>
  <c r="M53" i="4"/>
  <c r="L53" i="4"/>
  <c r="N106" i="4"/>
  <c r="M106" i="4"/>
  <c r="L106" i="4"/>
  <c r="N71" i="4"/>
  <c r="M71" i="4"/>
  <c r="L71" i="4"/>
  <c r="N54" i="4"/>
  <c r="M54" i="4"/>
  <c r="L54" i="4"/>
  <c r="N107" i="4"/>
  <c r="M107" i="4"/>
  <c r="L107" i="4"/>
  <c r="N121" i="4"/>
  <c r="M121" i="4"/>
  <c r="L121" i="4"/>
  <c r="N116" i="4"/>
  <c r="M116" i="4"/>
  <c r="L116" i="4"/>
  <c r="N30" i="4"/>
  <c r="M30" i="4"/>
  <c r="L30" i="4"/>
  <c r="N115" i="4"/>
  <c r="M115" i="4"/>
  <c r="L115" i="4"/>
  <c r="N117" i="4"/>
  <c r="M117" i="4"/>
  <c r="L117" i="4"/>
  <c r="N118" i="4"/>
  <c r="M118" i="4"/>
  <c r="L118" i="4"/>
  <c r="N120" i="4"/>
  <c r="M120" i="4"/>
  <c r="L120" i="4"/>
  <c r="N59" i="4"/>
  <c r="M59" i="4"/>
  <c r="L59" i="4"/>
  <c r="N105" i="4"/>
  <c r="M105" i="4"/>
  <c r="L105" i="4"/>
  <c r="N119" i="4"/>
  <c r="M119" i="4"/>
  <c r="L119" i="4"/>
  <c r="N4" i="4"/>
  <c r="M4" i="4"/>
  <c r="L4" i="4"/>
</calcChain>
</file>

<file path=xl/sharedStrings.xml><?xml version="1.0" encoding="utf-8"?>
<sst xmlns="http://schemas.openxmlformats.org/spreadsheetml/2006/main" count="914" uniqueCount="233">
  <si>
    <t>1976 Montreal</t>
  </si>
  <si>
    <t>1980 Moscow</t>
  </si>
  <si>
    <t>1984 Los Angeles</t>
  </si>
  <si>
    <t>1988 Seoul</t>
  </si>
  <si>
    <t>1992 Barcelona</t>
  </si>
  <si>
    <t>1996 Atlanta</t>
  </si>
  <si>
    <t>2000 Sydney</t>
  </si>
  <si>
    <t>2004 Athens</t>
  </si>
  <si>
    <t>2008 Beijing</t>
  </si>
  <si>
    <t>2012 London</t>
  </si>
  <si>
    <t>Preeme Loki</t>
  </si>
  <si>
    <t>Men Triple Jump</t>
  </si>
  <si>
    <t>Embling Mis</t>
  </si>
  <si>
    <t>Men Discus</t>
  </si>
  <si>
    <t>Osvald Haxlani</t>
  </si>
  <si>
    <t>Men Javelin</t>
  </si>
  <si>
    <t>GOLD</t>
  </si>
  <si>
    <t>SILVER</t>
  </si>
  <si>
    <t>BRONZE</t>
  </si>
  <si>
    <t>ATHLETE</t>
  </si>
  <si>
    <t>EVENT</t>
  </si>
  <si>
    <t>Daniel Oniai</t>
  </si>
  <si>
    <t>Romelia Sor</t>
  </si>
  <si>
    <t>Preema Baldin</t>
  </si>
  <si>
    <t>Mikela Simons</t>
  </si>
  <si>
    <t>Amelia Alder</t>
  </si>
  <si>
    <t>Women 4x400</t>
  </si>
  <si>
    <t>Women 4x100</t>
  </si>
  <si>
    <t>Roberta Idrin</t>
  </si>
  <si>
    <t>Brenda Lestat</t>
  </si>
  <si>
    <t>Sivena de Hart</t>
  </si>
  <si>
    <t>Dona Kurtz</t>
  </si>
  <si>
    <t>Pharonian Olympic Medalists in Athletics</t>
  </si>
  <si>
    <t>Anters Gils</t>
  </si>
  <si>
    <t>Mota Makela</t>
  </si>
  <si>
    <t>Women 400 m</t>
  </si>
  <si>
    <t>Ano van Oss</t>
  </si>
  <si>
    <t>Men High Jump</t>
  </si>
  <si>
    <t>Romela Hutma</t>
  </si>
  <si>
    <t>Women Javelin</t>
  </si>
  <si>
    <t>La Mnetir</t>
  </si>
  <si>
    <t>Alvina Lokeren</t>
  </si>
  <si>
    <t>Women 1500 m</t>
  </si>
  <si>
    <t>Jose Arevas</t>
  </si>
  <si>
    <t>Carla Hamel</t>
  </si>
  <si>
    <t>Women 800 m</t>
  </si>
  <si>
    <t>Olina Amaya</t>
  </si>
  <si>
    <t>Tania Harnes</t>
  </si>
  <si>
    <t>Stanel Hoon</t>
  </si>
  <si>
    <t>Date &amp; venue</t>
  </si>
  <si>
    <t>1978 Prague</t>
  </si>
  <si>
    <t>1982 Athens</t>
  </si>
  <si>
    <t>1986 Stuttgart</t>
  </si>
  <si>
    <t>1990 Split</t>
  </si>
  <si>
    <t>1994 Helsinki</t>
  </si>
  <si>
    <t>1998 Budapest</t>
  </si>
  <si>
    <t>2002 Munich</t>
  </si>
  <si>
    <t>Don Sandonal</t>
  </si>
  <si>
    <t>Men 800 m</t>
  </si>
  <si>
    <t>Alav Arende</t>
  </si>
  <si>
    <t>Men 1500 m</t>
  </si>
  <si>
    <t>Women 200 m</t>
  </si>
  <si>
    <t>Abel Faus</t>
  </si>
  <si>
    <t>Men Long Jump</t>
  </si>
  <si>
    <t>Anna Siv</t>
  </si>
  <si>
    <t>Women 10km walk</t>
  </si>
  <si>
    <t>Asper Mirna</t>
  </si>
  <si>
    <t>Centralia Kemp</t>
  </si>
  <si>
    <t>Ina Nivins</t>
  </si>
  <si>
    <t>Shena Narsis</t>
  </si>
  <si>
    <t>Cristina Toran</t>
  </si>
  <si>
    <t>Han Blos</t>
  </si>
  <si>
    <t>Men 400 m</t>
  </si>
  <si>
    <t>Yugo Luadi</t>
  </si>
  <si>
    <t>Men 5000 m</t>
  </si>
  <si>
    <t>Men 10000 m</t>
  </si>
  <si>
    <t>Evander Suit</t>
  </si>
  <si>
    <t>Verner Veil</t>
  </si>
  <si>
    <t>Men Shot Put</t>
  </si>
  <si>
    <t>Lionel Boeren</t>
  </si>
  <si>
    <t>Decathlon</t>
  </si>
  <si>
    <t>Rina Geels</t>
  </si>
  <si>
    <t>Women 400 m hur.</t>
  </si>
  <si>
    <t>Eugenia Trestin</t>
  </si>
  <si>
    <t>Preema Mastrid</t>
  </si>
  <si>
    <t>Inga Linzor</t>
  </si>
  <si>
    <t>Kenna Kolff</t>
  </si>
  <si>
    <t>Kitra Hainali</t>
  </si>
  <si>
    <t>Women 5000 m</t>
  </si>
  <si>
    <t>Frida Pruim</t>
  </si>
  <si>
    <t>Women Marathon</t>
  </si>
  <si>
    <t>Edwina Yatron</t>
  </si>
  <si>
    <t>Women High Jump</t>
  </si>
  <si>
    <t>Delora Idema</t>
  </si>
  <si>
    <t>Women Shot Put</t>
  </si>
  <si>
    <t>Igora Kristen</t>
  </si>
  <si>
    <t>Heptathlon</t>
  </si>
  <si>
    <t>Vitra Manus</t>
  </si>
  <si>
    <t>Manja Masselink</t>
  </si>
  <si>
    <t>Eliza Ezin</t>
  </si>
  <si>
    <t>Rika Suner</t>
  </si>
  <si>
    <t>Doria Lashar</t>
  </si>
  <si>
    <t>Liem Odonel</t>
  </si>
  <si>
    <t>Theia Goins</t>
  </si>
  <si>
    <t>Derela Guls</t>
  </si>
  <si>
    <t>Women Discus</t>
  </si>
  <si>
    <t>2006 Gothenburg</t>
  </si>
  <si>
    <t>Franio Zook</t>
  </si>
  <si>
    <t>Men 100 m</t>
  </si>
  <si>
    <t>Men 200 m</t>
  </si>
  <si>
    <t>Maron Smalen</t>
  </si>
  <si>
    <t>Ivo Galen</t>
  </si>
  <si>
    <t>Porfirat Reis</t>
  </si>
  <si>
    <t>Men 110 m hur.</t>
  </si>
  <si>
    <t>Arcadia Farado</t>
  </si>
  <si>
    <t>Benda Toro</t>
  </si>
  <si>
    <t>Edwina Neus</t>
  </si>
  <si>
    <t>Centralia Vukin</t>
  </si>
  <si>
    <t>Leia Lujan</t>
  </si>
  <si>
    <t>Helvetia Fren</t>
  </si>
  <si>
    <t>Soria Cheter</t>
  </si>
  <si>
    <t>2010 Barcelona</t>
  </si>
  <si>
    <t>Gebor Vail</t>
  </si>
  <si>
    <t>Sprague Gillin</t>
  </si>
  <si>
    <t>Voldemar Vulkin</t>
  </si>
  <si>
    <t>Centralia Vulkin</t>
  </si>
  <si>
    <t>Gaal Kvarn</t>
  </si>
  <si>
    <t>Serena Tys</t>
  </si>
  <si>
    <t>Hano Klem</t>
  </si>
  <si>
    <t>Viennis Radol</t>
  </si>
  <si>
    <t>Helnus Inbrit</t>
  </si>
  <si>
    <t>Jan Senrot</t>
  </si>
  <si>
    <t>Men 3000 m st.</t>
  </si>
  <si>
    <t>Dokor Fram</t>
  </si>
  <si>
    <t>Erden Tissen</t>
  </si>
  <si>
    <t>Men 4x100</t>
  </si>
  <si>
    <t>Cristina Rous</t>
  </si>
  <si>
    <t>Alina Spen</t>
  </si>
  <si>
    <t>Yola Band</t>
  </si>
  <si>
    <t>Women 100 m hur.</t>
  </si>
  <si>
    <t>Lora van Boren</t>
  </si>
  <si>
    <t>Mota Bernel</t>
  </si>
  <si>
    <t>Idra Marcus</t>
  </si>
  <si>
    <t>Frania Kolb</t>
  </si>
  <si>
    <t>Salvora Eris</t>
  </si>
  <si>
    <t>Erika Markel</t>
  </si>
  <si>
    <t>Ursula Limon</t>
  </si>
  <si>
    <t>2014 Zurich</t>
  </si>
  <si>
    <t>Theo Bart</t>
  </si>
  <si>
    <t>Men Pole Vault</t>
  </si>
  <si>
    <t>Lathan Hanler</t>
  </si>
  <si>
    <t>Women 10000 m</t>
  </si>
  <si>
    <t>Delora Graf</t>
  </si>
  <si>
    <t>Women Long Jump</t>
  </si>
  <si>
    <t>Mela Kreus</t>
  </si>
  <si>
    <t>Pharonian European Championship Medalists in Athletics</t>
  </si>
  <si>
    <t>Pharonian World Championship Medalists in Athletics</t>
  </si>
  <si>
    <t>1983 Helsinki</t>
  </si>
  <si>
    <t>Helvetia Rinta</t>
  </si>
  <si>
    <t>1987 Rome</t>
  </si>
  <si>
    <t>1991 Tokyo</t>
  </si>
  <si>
    <t>Serena Sangers</t>
  </si>
  <si>
    <t>1995 Gothenburg</t>
  </si>
  <si>
    <t>Fila Oniser</t>
  </si>
  <si>
    <t>1997 Athens</t>
  </si>
  <si>
    <t>1999 Seville</t>
  </si>
  <si>
    <t>Seth Goorden</t>
  </si>
  <si>
    <t>Men Marathon</t>
  </si>
  <si>
    <t>Inga Bonem</t>
  </si>
  <si>
    <t>2001 Edmonton</t>
  </si>
  <si>
    <t>2003 Paris</t>
  </si>
  <si>
    <t>Madi Fitz</t>
  </si>
  <si>
    <t>Doria Lantz</t>
  </si>
  <si>
    <t>2005 Helsinki</t>
  </si>
  <si>
    <t>2007 Osaka</t>
  </si>
  <si>
    <t>Verner Hau</t>
  </si>
  <si>
    <t>20 km walk</t>
  </si>
  <si>
    <t>2009 Berlin</t>
  </si>
  <si>
    <t>2011 Daegu</t>
  </si>
  <si>
    <t>Helnus Knut</t>
  </si>
  <si>
    <t>2013 Moscow</t>
  </si>
  <si>
    <t>2015 Beijing</t>
  </si>
  <si>
    <t>Brenda Luen</t>
  </si>
  <si>
    <t>2016 Amsterdam</t>
  </si>
  <si>
    <t>Mila Bergeron</t>
  </si>
  <si>
    <t>Linga Egens</t>
  </si>
  <si>
    <t>2016 Rio de Janeiro</t>
  </si>
  <si>
    <t>2017 London</t>
  </si>
  <si>
    <t>Cuintor Dai</t>
  </si>
  <si>
    <t>Men Decathlon</t>
  </si>
  <si>
    <t>2018 Berlin</t>
  </si>
  <si>
    <t>2019 Doha</t>
  </si>
  <si>
    <t>Gaal Severn</t>
  </si>
  <si>
    <t>Helnus Ketil</t>
  </si>
  <si>
    <t>Mota Driss</t>
  </si>
  <si>
    <t>Rika Sledih</t>
  </si>
  <si>
    <t>Erica Markel</t>
  </si>
  <si>
    <t>G</t>
  </si>
  <si>
    <t>S</t>
  </si>
  <si>
    <t>B</t>
  </si>
  <si>
    <t>OLYMPIC GAMES</t>
  </si>
  <si>
    <t>WORLD CHAMP'S</t>
  </si>
  <si>
    <t>EUROPEAN CHAMP'S</t>
  </si>
  <si>
    <t>TOTAL</t>
  </si>
  <si>
    <t>2020 Tokyo</t>
  </si>
  <si>
    <t>Noth Pernel</t>
  </si>
  <si>
    <t>Fenel van Stor</t>
  </si>
  <si>
    <t>Linge Gunn</t>
  </si>
  <si>
    <t>Mitu Boles</t>
  </si>
  <si>
    <t>Lundin Neun</t>
  </si>
  <si>
    <t>Anja Neman</t>
  </si>
  <si>
    <t>Irina Oken</t>
  </si>
  <si>
    <t>Gina Bler</t>
  </si>
  <si>
    <t>Women 400 m hur</t>
  </si>
  <si>
    <t>Ruela Larkin</t>
  </si>
  <si>
    <t>Women Triple Jump</t>
  </si>
  <si>
    <t>2022 Eugene</t>
  </si>
  <si>
    <t>Stanel Inbrit</t>
  </si>
  <si>
    <t>2023 Budapest</t>
  </si>
  <si>
    <t>2024 Paris</t>
  </si>
  <si>
    <t>2024 Rome</t>
  </si>
  <si>
    <t>Ivan Spalmat</t>
  </si>
  <si>
    <t>Frida Helfi</t>
  </si>
  <si>
    <t>2025 Tokyo</t>
  </si>
  <si>
    <t>2026 Birmingham</t>
  </si>
  <si>
    <t>2028 Chorzow</t>
  </si>
  <si>
    <t>2028 Los Angeles</t>
  </si>
  <si>
    <t>2032 Brisbane</t>
  </si>
  <si>
    <t>Helvetia Straal</t>
  </si>
  <si>
    <t>Wila van Tor</t>
  </si>
  <si>
    <t>Pumplis Hargen</t>
  </si>
  <si>
    <t>Marcia Kler</t>
  </si>
  <si>
    <t>2027 Hilvar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</si>
</sst>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61"/>
      <scheme val="minor"/>
    </font>
    <font>
      <b/>
      <sz val="8"/>
      <color rgb="FFC00000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  <font>
      <sz val="8"/>
      <name val="Calibri"/>
      <family val="2"/>
      <charset val="161"/>
      <scheme val="minor"/>
    </font>
    <font>
      <b/>
      <sz val="20"/>
      <color theme="0"/>
      <name val="Calibri"/>
      <family val="2"/>
      <charset val="161"/>
      <scheme val="minor"/>
    </font>
    <font>
      <b/>
      <sz val="8"/>
      <color rgb="FF002060"/>
      <name val="Calibri"/>
      <family val="2"/>
      <charset val="161"/>
      <scheme val="minor"/>
    </font>
    <font>
      <b/>
      <sz val="20"/>
      <color rgb="FFFFFF00"/>
      <name val="Calibri"/>
      <family val="2"/>
      <charset val="161"/>
      <scheme val="minor"/>
    </font>
    <font>
      <b/>
      <sz val="8"/>
      <color rgb="FF7030A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8"/>
      <color theme="1"/>
      <name val="Calibri"/>
      <family val="2"/>
      <charset val="161"/>
      <scheme val="minor"/>
    </font>
    <font>
      <b/>
      <sz val="8"/>
      <color rgb="FFFF0000"/>
      <name val="Calibri"/>
      <family val="2"/>
      <charset val="161"/>
      <scheme val="minor"/>
    </font>
    <font>
      <b/>
      <sz val="8"/>
      <name val="Calibri"/>
      <family val="2"/>
      <charset val="161"/>
      <scheme val="minor"/>
    </font>
    <font>
      <sz val="8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EEFF4B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6FA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6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3" fillId="8" borderId="10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5" xfId="0" applyBorder="1" applyAlignment="1">
      <alignment vertical="center"/>
    </xf>
    <xf numFmtId="0" fontId="2" fillId="13" borderId="16" xfId="0" applyFont="1" applyFill="1" applyBorder="1" applyAlignment="1">
      <alignment horizontal="center" vertical="center"/>
    </xf>
    <xf numFmtId="0" fontId="2" fillId="12" borderId="15" xfId="0" applyFont="1" applyFill="1" applyBorder="1" applyAlignment="1">
      <alignment horizontal="center" vertical="center"/>
    </xf>
    <xf numFmtId="0" fontId="2" fillId="14" borderId="1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3" fillId="12" borderId="15" xfId="0" applyFont="1" applyFill="1" applyBorder="1" applyAlignment="1">
      <alignment horizontal="center" vertical="center"/>
    </xf>
    <xf numFmtId="0" fontId="13" fillId="13" borderId="16" xfId="0" applyFont="1" applyFill="1" applyBorder="1" applyAlignment="1">
      <alignment horizontal="center" vertical="center"/>
    </xf>
    <xf numFmtId="0" fontId="13" fillId="14" borderId="17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10" fillId="0" borderId="23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10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1" borderId="11" xfId="0" applyFont="1" applyFill="1" applyBorder="1" applyAlignment="1">
      <alignment horizontal="center" vertical="center"/>
    </xf>
    <xf numFmtId="0" fontId="1" fillId="1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9" fillId="11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11" borderId="9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2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11" borderId="5" xfId="0" applyFont="1" applyFill="1" applyBorder="1" applyAlignment="1">
      <alignment horizontal="center" vertical="center"/>
    </xf>
    <xf numFmtId="0" fontId="3" fillId="11" borderId="6" xfId="0" applyFont="1" applyFill="1" applyBorder="1" applyAlignment="1">
      <alignment horizontal="center" vertical="center"/>
    </xf>
    <xf numFmtId="0" fontId="3" fillId="11" borderId="11" xfId="0" applyFont="1" applyFill="1" applyBorder="1" applyAlignment="1">
      <alignment horizontal="center" vertical="center"/>
    </xf>
    <xf numFmtId="0" fontId="3" fillId="11" borderId="14" xfId="0" applyFont="1" applyFill="1" applyBorder="1" applyAlignment="1">
      <alignment horizontal="center" vertical="center"/>
    </xf>
    <xf numFmtId="0" fontId="3" fillId="11" borderId="7" xfId="0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0" fillId="0" borderId="26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0" fillId="0" borderId="2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EFF4B"/>
      <color rgb="FFF6FA50"/>
      <color rgb="FFFFCC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13</xdr:row>
      <xdr:rowOff>142876</xdr:rowOff>
    </xdr:from>
    <xdr:to>
      <xdr:col>0</xdr:col>
      <xdr:colOff>813150</xdr:colOff>
      <xdr:row>17</xdr:row>
      <xdr:rowOff>57065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2762251"/>
          <a:ext cx="756000" cy="676189"/>
        </a:xfrm>
        <a:prstGeom prst="rect">
          <a:avLst/>
        </a:prstGeom>
        <a:ln w="31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104777</xdr:colOff>
      <xdr:row>82</xdr:row>
      <xdr:rowOff>28575</xdr:rowOff>
    </xdr:from>
    <xdr:to>
      <xdr:col>0</xdr:col>
      <xdr:colOff>757618</xdr:colOff>
      <xdr:row>84</xdr:row>
      <xdr:rowOff>115575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8F7A96-3F75-AFE8-CB67-E8AE2C375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7" y="15792450"/>
          <a:ext cx="652841" cy="468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55</xdr:row>
      <xdr:rowOff>47625</xdr:rowOff>
    </xdr:from>
    <xdr:to>
      <xdr:col>0</xdr:col>
      <xdr:colOff>819420</xdr:colOff>
      <xdr:row>60</xdr:row>
      <xdr:rowOff>67125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0668000"/>
          <a:ext cx="781320" cy="972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38128</xdr:colOff>
      <xdr:row>94</xdr:row>
      <xdr:rowOff>114300</xdr:rowOff>
    </xdr:from>
    <xdr:to>
      <xdr:col>0</xdr:col>
      <xdr:colOff>810218</xdr:colOff>
      <xdr:row>98</xdr:row>
      <xdr:rowOff>72300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27698EF-F29C-F15E-30D4-9538E3ED9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28" y="18164175"/>
          <a:ext cx="772090" cy="72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"/>
  <sheetViews>
    <sheetView workbookViewId="0">
      <selection activeCell="F5" sqref="F5"/>
    </sheetView>
  </sheetViews>
  <sheetFormatPr defaultRowHeight="15" x14ac:dyDescent="0.25"/>
  <cols>
    <col min="1" max="1" width="14.140625" style="84" bestFit="1" customWidth="1"/>
    <col min="2" max="2" width="14.140625" style="2" customWidth="1"/>
    <col min="3" max="3" width="14.140625" style="3" customWidth="1"/>
    <col min="4" max="4" width="14.140625" style="2" customWidth="1"/>
    <col min="5" max="5" width="14.140625" style="3" customWidth="1"/>
    <col min="6" max="6" width="14.140625" style="2" customWidth="1"/>
    <col min="7" max="7" width="14.140625" style="3" customWidth="1"/>
    <col min="8" max="16384" width="9.140625" style="1"/>
  </cols>
  <sheetData>
    <row r="1" spans="1:7" ht="26.25" x14ac:dyDescent="0.25">
      <c r="A1" s="101" t="s">
        <v>32</v>
      </c>
      <c r="B1" s="101"/>
      <c r="C1" s="101"/>
      <c r="D1" s="101"/>
      <c r="E1" s="101"/>
      <c r="F1" s="101"/>
      <c r="G1" s="101"/>
    </row>
    <row r="2" spans="1:7" x14ac:dyDescent="0.25">
      <c r="A2" s="91" t="s">
        <v>49</v>
      </c>
      <c r="B2" s="106" t="s">
        <v>16</v>
      </c>
      <c r="C2" s="106"/>
      <c r="D2" s="107" t="s">
        <v>17</v>
      </c>
      <c r="E2" s="107"/>
      <c r="F2" s="103" t="s">
        <v>18</v>
      </c>
      <c r="G2" s="103"/>
    </row>
    <row r="3" spans="1:7" x14ac:dyDescent="0.25">
      <c r="A3" s="91"/>
      <c r="B3" s="8" t="s">
        <v>19</v>
      </c>
      <c r="C3" s="9" t="s">
        <v>20</v>
      </c>
      <c r="D3" s="10" t="s">
        <v>19</v>
      </c>
      <c r="E3" s="11" t="s">
        <v>20</v>
      </c>
      <c r="F3" s="12" t="s">
        <v>19</v>
      </c>
      <c r="G3" s="13" t="s">
        <v>20</v>
      </c>
    </row>
    <row r="4" spans="1:7" x14ac:dyDescent="0.25">
      <c r="A4" s="87"/>
      <c r="B4" s="88"/>
      <c r="C4" s="88"/>
      <c r="D4" s="88"/>
      <c r="E4" s="88"/>
      <c r="F4" s="88"/>
      <c r="G4" s="88"/>
    </row>
    <row r="5" spans="1:7" x14ac:dyDescent="0.25">
      <c r="A5" s="89" t="s">
        <v>0</v>
      </c>
      <c r="B5" s="92"/>
      <c r="C5" s="104"/>
      <c r="D5" s="4" t="s">
        <v>14</v>
      </c>
      <c r="E5" s="5" t="s">
        <v>15</v>
      </c>
      <c r="F5" s="6" t="s">
        <v>10</v>
      </c>
      <c r="G5" s="7" t="s">
        <v>11</v>
      </c>
    </row>
    <row r="6" spans="1:7" x14ac:dyDescent="0.25">
      <c r="A6" s="90"/>
      <c r="B6" s="94"/>
      <c r="C6" s="105"/>
      <c r="D6" s="100"/>
      <c r="E6" s="100"/>
      <c r="F6" s="6" t="s">
        <v>12</v>
      </c>
      <c r="G6" s="7" t="s">
        <v>13</v>
      </c>
    </row>
    <row r="7" spans="1:7" x14ac:dyDescent="0.25">
      <c r="A7" s="87"/>
      <c r="B7" s="88"/>
      <c r="C7" s="88"/>
      <c r="D7" s="88"/>
      <c r="E7" s="88"/>
      <c r="F7" s="88"/>
      <c r="G7" s="88"/>
    </row>
    <row r="8" spans="1:7" x14ac:dyDescent="0.25">
      <c r="A8" s="91" t="s">
        <v>1</v>
      </c>
      <c r="B8" s="17" t="s">
        <v>14</v>
      </c>
      <c r="C8" s="18" t="s">
        <v>15</v>
      </c>
      <c r="D8" s="92"/>
      <c r="E8" s="93"/>
      <c r="F8" s="6" t="s">
        <v>21</v>
      </c>
      <c r="G8" s="7" t="s">
        <v>15</v>
      </c>
    </row>
    <row r="9" spans="1:7" x14ac:dyDescent="0.25">
      <c r="A9" s="91"/>
      <c r="B9" s="92"/>
      <c r="C9" s="93"/>
      <c r="D9" s="98"/>
      <c r="E9" s="99"/>
      <c r="F9" s="14" t="s">
        <v>22</v>
      </c>
      <c r="G9" s="102" t="s">
        <v>26</v>
      </c>
    </row>
    <row r="10" spans="1:7" x14ac:dyDescent="0.25">
      <c r="A10" s="91"/>
      <c r="B10" s="98"/>
      <c r="C10" s="99"/>
      <c r="D10" s="98"/>
      <c r="E10" s="99"/>
      <c r="F10" s="15" t="s">
        <v>23</v>
      </c>
      <c r="G10" s="102"/>
    </row>
    <row r="11" spans="1:7" x14ac:dyDescent="0.25">
      <c r="A11" s="91"/>
      <c r="B11" s="98"/>
      <c r="C11" s="99"/>
      <c r="D11" s="98"/>
      <c r="E11" s="99"/>
      <c r="F11" s="15" t="s">
        <v>24</v>
      </c>
      <c r="G11" s="102"/>
    </row>
    <row r="12" spans="1:7" x14ac:dyDescent="0.25">
      <c r="A12" s="91"/>
      <c r="B12" s="94"/>
      <c r="C12" s="95"/>
      <c r="D12" s="94"/>
      <c r="E12" s="95"/>
      <c r="F12" s="16" t="s">
        <v>25</v>
      </c>
      <c r="G12" s="102"/>
    </row>
    <row r="13" spans="1:7" x14ac:dyDescent="0.25">
      <c r="A13" s="87"/>
      <c r="B13" s="88"/>
      <c r="C13" s="88"/>
      <c r="D13" s="88"/>
      <c r="E13" s="88"/>
      <c r="F13" s="88"/>
      <c r="G13" s="88"/>
    </row>
    <row r="14" spans="1:7" x14ac:dyDescent="0.25">
      <c r="A14" s="91" t="s">
        <v>2</v>
      </c>
      <c r="B14" s="17" t="s">
        <v>14</v>
      </c>
      <c r="C14" s="18" t="s">
        <v>15</v>
      </c>
      <c r="D14" s="4" t="s">
        <v>21</v>
      </c>
      <c r="E14" s="5" t="s">
        <v>15</v>
      </c>
      <c r="F14" s="6" t="s">
        <v>12</v>
      </c>
      <c r="G14" s="7" t="s">
        <v>13</v>
      </c>
    </row>
    <row r="15" spans="1:7" x14ac:dyDescent="0.25">
      <c r="A15" s="91"/>
      <c r="B15" s="100"/>
      <c r="C15" s="100"/>
      <c r="D15" s="100"/>
      <c r="E15" s="100"/>
      <c r="F15" s="14" t="s">
        <v>28</v>
      </c>
      <c r="G15" s="102" t="s">
        <v>27</v>
      </c>
    </row>
    <row r="16" spans="1:7" x14ac:dyDescent="0.25">
      <c r="A16" s="91"/>
      <c r="B16" s="100"/>
      <c r="C16" s="100"/>
      <c r="D16" s="100"/>
      <c r="E16" s="100"/>
      <c r="F16" s="15" t="s">
        <v>29</v>
      </c>
      <c r="G16" s="102"/>
    </row>
    <row r="17" spans="1:7" x14ac:dyDescent="0.25">
      <c r="A17" s="91"/>
      <c r="B17" s="100"/>
      <c r="C17" s="100"/>
      <c r="D17" s="100"/>
      <c r="E17" s="100"/>
      <c r="F17" s="15" t="s">
        <v>30</v>
      </c>
      <c r="G17" s="102"/>
    </row>
    <row r="18" spans="1:7" x14ac:dyDescent="0.25">
      <c r="A18" s="91"/>
      <c r="B18" s="100"/>
      <c r="C18" s="100"/>
      <c r="D18" s="100"/>
      <c r="E18" s="100"/>
      <c r="F18" s="16" t="s">
        <v>31</v>
      </c>
      <c r="G18" s="102"/>
    </row>
    <row r="19" spans="1:7" x14ac:dyDescent="0.25">
      <c r="A19" s="87"/>
      <c r="B19" s="88"/>
      <c r="C19" s="88"/>
      <c r="D19" s="88"/>
      <c r="E19" s="88"/>
      <c r="F19" s="88"/>
      <c r="G19" s="88"/>
    </row>
    <row r="20" spans="1:7" x14ac:dyDescent="0.25">
      <c r="A20" s="91" t="s">
        <v>3</v>
      </c>
      <c r="B20" s="100"/>
      <c r="C20" s="100"/>
      <c r="D20" s="100"/>
      <c r="E20" s="100"/>
      <c r="F20" s="6" t="s">
        <v>33</v>
      </c>
      <c r="G20" s="7" t="s">
        <v>15</v>
      </c>
    </row>
    <row r="21" spans="1:7" x14ac:dyDescent="0.25">
      <c r="A21" s="91"/>
      <c r="B21" s="100"/>
      <c r="C21" s="100"/>
      <c r="D21" s="100"/>
      <c r="E21" s="100"/>
      <c r="F21" s="6" t="s">
        <v>34</v>
      </c>
      <c r="G21" s="7" t="s">
        <v>35</v>
      </c>
    </row>
    <row r="22" spans="1:7" x14ac:dyDescent="0.25">
      <c r="A22" s="87"/>
      <c r="B22" s="88"/>
      <c r="C22" s="88"/>
      <c r="D22" s="88"/>
      <c r="E22" s="88"/>
      <c r="F22" s="88"/>
      <c r="G22" s="88"/>
    </row>
    <row r="23" spans="1:7" x14ac:dyDescent="0.25">
      <c r="A23" s="91" t="s">
        <v>4</v>
      </c>
      <c r="B23" s="100"/>
      <c r="C23" s="100"/>
      <c r="D23" s="100"/>
      <c r="E23" s="100"/>
      <c r="F23" s="6" t="s">
        <v>36</v>
      </c>
      <c r="G23" s="7" t="s">
        <v>37</v>
      </c>
    </row>
    <row r="24" spans="1:7" x14ac:dyDescent="0.25">
      <c r="A24" s="91"/>
      <c r="B24" s="100"/>
      <c r="C24" s="100"/>
      <c r="D24" s="100"/>
      <c r="E24" s="100"/>
      <c r="F24" s="6" t="s">
        <v>34</v>
      </c>
      <c r="G24" s="7" t="s">
        <v>35</v>
      </c>
    </row>
    <row r="25" spans="1:7" x14ac:dyDescent="0.25">
      <c r="A25" s="87"/>
      <c r="B25" s="88"/>
      <c r="C25" s="88"/>
      <c r="D25" s="88"/>
      <c r="E25" s="88"/>
      <c r="F25" s="88"/>
      <c r="G25" s="88"/>
    </row>
    <row r="26" spans="1:7" x14ac:dyDescent="0.25">
      <c r="A26" s="82" t="s">
        <v>5</v>
      </c>
      <c r="B26" s="96"/>
      <c r="C26" s="97"/>
      <c r="D26" s="4" t="s">
        <v>38</v>
      </c>
      <c r="E26" s="5" t="s">
        <v>39</v>
      </c>
      <c r="F26" s="6" t="s">
        <v>40</v>
      </c>
      <c r="G26" s="7" t="s">
        <v>39</v>
      </c>
    </row>
    <row r="27" spans="1:7" x14ac:dyDescent="0.25">
      <c r="A27" s="87"/>
      <c r="B27" s="88"/>
      <c r="C27" s="88"/>
      <c r="D27" s="88"/>
      <c r="E27" s="88"/>
      <c r="F27" s="88"/>
      <c r="G27" s="88"/>
    </row>
    <row r="28" spans="1:7" x14ac:dyDescent="0.25">
      <c r="A28" s="82" t="s">
        <v>6</v>
      </c>
      <c r="B28" s="17" t="s">
        <v>41</v>
      </c>
      <c r="C28" s="18" t="s">
        <v>42</v>
      </c>
      <c r="D28" s="96"/>
      <c r="E28" s="97"/>
      <c r="F28" s="6" t="s">
        <v>40</v>
      </c>
      <c r="G28" s="7" t="s">
        <v>39</v>
      </c>
    </row>
    <row r="29" spans="1:7" x14ac:dyDescent="0.25">
      <c r="A29" s="87"/>
      <c r="B29" s="88"/>
      <c r="C29" s="88"/>
      <c r="D29" s="88"/>
      <c r="E29" s="88"/>
      <c r="F29" s="88"/>
      <c r="G29" s="88"/>
    </row>
    <row r="30" spans="1:7" x14ac:dyDescent="0.25">
      <c r="A30" s="82" t="s">
        <v>7</v>
      </c>
      <c r="B30" s="96"/>
      <c r="C30" s="97"/>
      <c r="D30" s="4" t="s">
        <v>44</v>
      </c>
      <c r="E30" s="5" t="s">
        <v>45</v>
      </c>
      <c r="F30" s="6" t="s">
        <v>43</v>
      </c>
      <c r="G30" s="7" t="s">
        <v>13</v>
      </c>
    </row>
    <row r="31" spans="1:7" x14ac:dyDescent="0.25">
      <c r="A31" s="87"/>
      <c r="B31" s="88"/>
      <c r="C31" s="88"/>
      <c r="D31" s="88"/>
      <c r="E31" s="88"/>
      <c r="F31" s="88"/>
      <c r="G31" s="88"/>
    </row>
    <row r="32" spans="1:7" x14ac:dyDescent="0.25">
      <c r="A32" s="89" t="s">
        <v>8</v>
      </c>
      <c r="B32" s="100"/>
      <c r="C32" s="100"/>
      <c r="D32" s="4" t="s">
        <v>43</v>
      </c>
      <c r="E32" s="5" t="s">
        <v>13</v>
      </c>
      <c r="F32" s="6" t="s">
        <v>41</v>
      </c>
      <c r="G32" s="7" t="s">
        <v>42</v>
      </c>
    </row>
    <row r="33" spans="1:7" x14ac:dyDescent="0.25">
      <c r="A33" s="90"/>
      <c r="B33" s="100"/>
      <c r="C33" s="100"/>
      <c r="D33" s="96"/>
      <c r="E33" s="97"/>
      <c r="F33" s="6" t="s">
        <v>47</v>
      </c>
      <c r="G33" s="7" t="s">
        <v>39</v>
      </c>
    </row>
    <row r="34" spans="1:7" x14ac:dyDescent="0.25">
      <c r="A34" s="87"/>
      <c r="B34" s="88"/>
      <c r="C34" s="88"/>
      <c r="D34" s="88"/>
      <c r="E34" s="88"/>
      <c r="F34" s="88"/>
      <c r="G34" s="88"/>
    </row>
    <row r="35" spans="1:7" x14ac:dyDescent="0.25">
      <c r="A35" s="91" t="s">
        <v>9</v>
      </c>
      <c r="B35" s="100"/>
      <c r="C35" s="100"/>
      <c r="D35" s="4" t="s">
        <v>48</v>
      </c>
      <c r="E35" s="5" t="s">
        <v>37</v>
      </c>
      <c r="F35" s="100"/>
      <c r="G35" s="100"/>
    </row>
    <row r="36" spans="1:7" x14ac:dyDescent="0.25">
      <c r="A36" s="91"/>
      <c r="B36" s="100"/>
      <c r="C36" s="100"/>
      <c r="D36" s="4" t="s">
        <v>47</v>
      </c>
      <c r="E36" s="5" t="s">
        <v>39</v>
      </c>
      <c r="F36" s="100"/>
      <c r="G36" s="100"/>
    </row>
    <row r="37" spans="1:7" x14ac:dyDescent="0.25">
      <c r="A37" s="87"/>
      <c r="B37" s="88"/>
      <c r="C37" s="88"/>
      <c r="D37" s="88"/>
      <c r="E37" s="88"/>
      <c r="F37" s="88"/>
      <c r="G37" s="88"/>
    </row>
    <row r="38" spans="1:7" x14ac:dyDescent="0.25">
      <c r="A38" s="91" t="s">
        <v>186</v>
      </c>
      <c r="B38" s="17" t="s">
        <v>130</v>
      </c>
      <c r="C38" s="74" t="s">
        <v>60</v>
      </c>
      <c r="D38" s="92"/>
      <c r="E38" s="93"/>
      <c r="F38" s="6" t="s">
        <v>48</v>
      </c>
      <c r="G38" s="7" t="s">
        <v>37</v>
      </c>
    </row>
    <row r="39" spans="1:7" x14ac:dyDescent="0.25">
      <c r="A39" s="91"/>
      <c r="B39" s="92"/>
      <c r="C39" s="93"/>
      <c r="D39" s="98"/>
      <c r="E39" s="99"/>
      <c r="F39" s="6" t="s">
        <v>137</v>
      </c>
      <c r="G39" s="7" t="s">
        <v>42</v>
      </c>
    </row>
    <row r="40" spans="1:7" x14ac:dyDescent="0.25">
      <c r="A40" s="91"/>
      <c r="B40" s="94"/>
      <c r="C40" s="95"/>
      <c r="D40" s="94"/>
      <c r="E40" s="95"/>
      <c r="F40" s="6" t="s">
        <v>141</v>
      </c>
      <c r="G40" s="7" t="s">
        <v>105</v>
      </c>
    </row>
    <row r="41" spans="1:7" x14ac:dyDescent="0.25">
      <c r="A41" s="87"/>
      <c r="B41" s="88"/>
      <c r="C41" s="88"/>
      <c r="D41" s="88"/>
      <c r="E41" s="88"/>
      <c r="F41" s="88"/>
      <c r="G41" s="88"/>
    </row>
    <row r="42" spans="1:7" x14ac:dyDescent="0.25">
      <c r="A42" s="91" t="s">
        <v>204</v>
      </c>
      <c r="B42" s="92"/>
      <c r="C42" s="93"/>
      <c r="D42" s="4" t="s">
        <v>154</v>
      </c>
      <c r="E42" s="5" t="s">
        <v>39</v>
      </c>
      <c r="F42" s="6" t="s">
        <v>192</v>
      </c>
      <c r="G42" s="7" t="s">
        <v>58</v>
      </c>
    </row>
    <row r="43" spans="1:7" x14ac:dyDescent="0.25">
      <c r="A43" s="91"/>
      <c r="B43" s="94"/>
      <c r="C43" s="95"/>
      <c r="D43" s="96"/>
      <c r="E43" s="97"/>
      <c r="F43" s="6" t="s">
        <v>140</v>
      </c>
      <c r="G43" s="7" t="s">
        <v>92</v>
      </c>
    </row>
    <row r="44" spans="1:7" x14ac:dyDescent="0.25">
      <c r="A44" s="87"/>
      <c r="B44" s="88"/>
      <c r="C44" s="88"/>
      <c r="D44" s="88"/>
      <c r="E44" s="88"/>
      <c r="F44" s="88"/>
      <c r="G44" s="88"/>
    </row>
    <row r="45" spans="1:7" x14ac:dyDescent="0.25">
      <c r="A45" s="83" t="s">
        <v>219</v>
      </c>
      <c r="B45" s="78" t="s">
        <v>229</v>
      </c>
      <c r="C45" s="80" t="s">
        <v>39</v>
      </c>
      <c r="D45" s="75"/>
      <c r="E45" s="36"/>
      <c r="F45" s="6" t="s">
        <v>140</v>
      </c>
      <c r="G45" s="7" t="s">
        <v>92</v>
      </c>
    </row>
    <row r="46" spans="1:7" x14ac:dyDescent="0.25">
      <c r="A46" s="87"/>
      <c r="B46" s="88"/>
      <c r="C46" s="88"/>
      <c r="D46" s="88"/>
      <c r="E46" s="88"/>
      <c r="F46" s="88"/>
      <c r="G46" s="88"/>
    </row>
    <row r="47" spans="1:7" x14ac:dyDescent="0.25">
      <c r="A47" s="89" t="s">
        <v>226</v>
      </c>
      <c r="B47" s="76"/>
      <c r="C47" s="76"/>
      <c r="D47" s="75"/>
      <c r="E47" s="36"/>
      <c r="F47" s="75"/>
      <c r="G47" s="36"/>
    </row>
    <row r="48" spans="1:7" x14ac:dyDescent="0.25">
      <c r="A48" s="90"/>
      <c r="B48" s="76"/>
      <c r="C48" s="76"/>
      <c r="D48" s="75"/>
      <c r="E48" s="36"/>
      <c r="F48" s="75"/>
      <c r="G48" s="36"/>
    </row>
    <row r="49" spans="1:7" x14ac:dyDescent="0.25">
      <c r="A49" s="87"/>
      <c r="B49" s="88"/>
      <c r="C49" s="88"/>
      <c r="D49" s="88"/>
      <c r="E49" s="88"/>
      <c r="F49" s="88"/>
      <c r="G49" s="88"/>
    </row>
    <row r="50" spans="1:7" x14ac:dyDescent="0.25">
      <c r="A50" s="89" t="s">
        <v>227</v>
      </c>
      <c r="B50" s="76"/>
      <c r="C50" s="76"/>
      <c r="D50" s="75"/>
      <c r="E50" s="36"/>
      <c r="F50" s="75"/>
      <c r="G50" s="36"/>
    </row>
    <row r="51" spans="1:7" x14ac:dyDescent="0.25">
      <c r="A51" s="90"/>
      <c r="B51" s="76"/>
      <c r="C51" s="76"/>
      <c r="D51" s="75"/>
      <c r="E51" s="36"/>
      <c r="F51" s="75"/>
      <c r="G51" s="36"/>
    </row>
  </sheetData>
  <mergeCells count="54">
    <mergeCell ref="A7:G7"/>
    <mergeCell ref="G9:G12"/>
    <mergeCell ref="A2:A3"/>
    <mergeCell ref="B5:C6"/>
    <mergeCell ref="D6:E6"/>
    <mergeCell ref="B2:C2"/>
    <mergeCell ref="D2:E2"/>
    <mergeCell ref="A4:G4"/>
    <mergeCell ref="B26:C26"/>
    <mergeCell ref="A19:G19"/>
    <mergeCell ref="A1:G1"/>
    <mergeCell ref="B9:C12"/>
    <mergeCell ref="D8:E12"/>
    <mergeCell ref="B20:C21"/>
    <mergeCell ref="D20:E21"/>
    <mergeCell ref="A20:A21"/>
    <mergeCell ref="A8:A12"/>
    <mergeCell ref="A13:G13"/>
    <mergeCell ref="B15:C18"/>
    <mergeCell ref="D15:E18"/>
    <mergeCell ref="G15:G18"/>
    <mergeCell ref="A14:A18"/>
    <mergeCell ref="F2:G2"/>
    <mergeCell ref="A5:A6"/>
    <mergeCell ref="A22:G22"/>
    <mergeCell ref="A25:G25"/>
    <mergeCell ref="B23:C24"/>
    <mergeCell ref="D23:E24"/>
    <mergeCell ref="A23:A24"/>
    <mergeCell ref="A32:A33"/>
    <mergeCell ref="B32:C33"/>
    <mergeCell ref="D33:E33"/>
    <mergeCell ref="A27:G27"/>
    <mergeCell ref="D28:E28"/>
    <mergeCell ref="A29:G29"/>
    <mergeCell ref="B30:C30"/>
    <mergeCell ref="A31:G31"/>
    <mergeCell ref="A37:G37"/>
    <mergeCell ref="A34:G34"/>
    <mergeCell ref="B35:C36"/>
    <mergeCell ref="F35:G36"/>
    <mergeCell ref="A35:A36"/>
    <mergeCell ref="A42:A43"/>
    <mergeCell ref="B42:C43"/>
    <mergeCell ref="D43:E43"/>
    <mergeCell ref="A41:G41"/>
    <mergeCell ref="A38:A40"/>
    <mergeCell ref="D38:E40"/>
    <mergeCell ref="B39:C40"/>
    <mergeCell ref="A46:G46"/>
    <mergeCell ref="A47:A48"/>
    <mergeCell ref="A49:G49"/>
    <mergeCell ref="A50:A51"/>
    <mergeCell ref="A44:G44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5"/>
  <sheetViews>
    <sheetView tabSelected="1" topLeftCell="A67" workbookViewId="0">
      <selection activeCell="C84" sqref="C84"/>
    </sheetView>
  </sheetViews>
  <sheetFormatPr defaultRowHeight="15" x14ac:dyDescent="0.25"/>
  <cols>
    <col min="1" max="1" width="12.7109375" style="81" customWidth="1"/>
    <col min="2" max="2" width="14.140625" style="2" customWidth="1"/>
    <col min="3" max="3" width="14.140625" style="3" customWidth="1"/>
    <col min="4" max="4" width="14.140625" style="2" customWidth="1"/>
    <col min="5" max="5" width="14.140625" style="3" customWidth="1"/>
    <col min="6" max="6" width="14.140625" style="2" customWidth="1"/>
    <col min="7" max="7" width="14.140625" style="3" customWidth="1"/>
    <col min="8" max="16384" width="9.140625" style="1"/>
  </cols>
  <sheetData>
    <row r="1" spans="1:7" ht="26.25" x14ac:dyDescent="0.25">
      <c r="A1" s="111" t="s">
        <v>156</v>
      </c>
      <c r="B1" s="111"/>
      <c r="C1" s="111"/>
      <c r="D1" s="111"/>
      <c r="E1" s="111"/>
      <c r="F1" s="111"/>
      <c r="G1" s="111"/>
    </row>
    <row r="2" spans="1:7" x14ac:dyDescent="0.25">
      <c r="A2" s="108" t="s">
        <v>49</v>
      </c>
      <c r="B2" s="106" t="s">
        <v>16</v>
      </c>
      <c r="C2" s="106"/>
      <c r="D2" s="107" t="s">
        <v>17</v>
      </c>
      <c r="E2" s="107"/>
      <c r="F2" s="103" t="s">
        <v>18</v>
      </c>
      <c r="G2" s="103"/>
    </row>
    <row r="3" spans="1:7" x14ac:dyDescent="0.25">
      <c r="A3" s="108"/>
      <c r="B3" s="8" t="s">
        <v>19</v>
      </c>
      <c r="C3" s="9" t="s">
        <v>20</v>
      </c>
      <c r="D3" s="10" t="s">
        <v>19</v>
      </c>
      <c r="E3" s="11" t="s">
        <v>20</v>
      </c>
      <c r="F3" s="12" t="s">
        <v>19</v>
      </c>
      <c r="G3" s="13" t="s">
        <v>20</v>
      </c>
    </row>
    <row r="4" spans="1:7" x14ac:dyDescent="0.25">
      <c r="A4" s="87"/>
      <c r="B4" s="88"/>
      <c r="C4" s="88"/>
      <c r="D4" s="88"/>
      <c r="E4" s="88"/>
      <c r="F4" s="88"/>
      <c r="G4" s="88"/>
    </row>
    <row r="5" spans="1:7" x14ac:dyDescent="0.25">
      <c r="A5" s="109" t="s">
        <v>157</v>
      </c>
      <c r="B5" s="17" t="s">
        <v>14</v>
      </c>
      <c r="C5" s="32" t="s">
        <v>15</v>
      </c>
      <c r="D5" s="92"/>
      <c r="E5" s="93"/>
      <c r="F5" s="29" t="s">
        <v>21</v>
      </c>
      <c r="G5" s="7" t="s">
        <v>15</v>
      </c>
    </row>
    <row r="6" spans="1:7" x14ac:dyDescent="0.25">
      <c r="A6" s="110"/>
      <c r="B6" s="96"/>
      <c r="C6" s="97"/>
      <c r="D6" s="94"/>
      <c r="E6" s="95"/>
      <c r="F6" s="29" t="s">
        <v>158</v>
      </c>
      <c r="G6" s="7" t="s">
        <v>45</v>
      </c>
    </row>
    <row r="7" spans="1:7" x14ac:dyDescent="0.25">
      <c r="A7" s="87"/>
      <c r="B7" s="88"/>
      <c r="C7" s="88"/>
      <c r="D7" s="88"/>
      <c r="E7" s="88"/>
      <c r="F7" s="88"/>
      <c r="G7" s="88"/>
    </row>
    <row r="8" spans="1:7" x14ac:dyDescent="0.25">
      <c r="A8" s="108" t="s">
        <v>159</v>
      </c>
      <c r="B8" s="100"/>
      <c r="C8" s="100"/>
      <c r="D8" s="4" t="s">
        <v>66</v>
      </c>
      <c r="E8" s="5" t="s">
        <v>13</v>
      </c>
      <c r="F8" s="28" t="s">
        <v>34</v>
      </c>
      <c r="G8" s="7" t="s">
        <v>35</v>
      </c>
    </row>
    <row r="9" spans="1:7" x14ac:dyDescent="0.25">
      <c r="A9" s="108"/>
      <c r="B9" s="100"/>
      <c r="C9" s="100"/>
      <c r="D9" s="4" t="s">
        <v>33</v>
      </c>
      <c r="E9" s="5" t="s">
        <v>15</v>
      </c>
      <c r="F9" s="100"/>
      <c r="G9" s="100"/>
    </row>
    <row r="10" spans="1:7" x14ac:dyDescent="0.25">
      <c r="A10" s="87"/>
      <c r="B10" s="88"/>
      <c r="C10" s="88"/>
      <c r="D10" s="88"/>
      <c r="E10" s="88"/>
      <c r="F10" s="88"/>
      <c r="G10" s="88"/>
    </row>
    <row r="11" spans="1:7" x14ac:dyDescent="0.25">
      <c r="A11" s="108" t="s">
        <v>160</v>
      </c>
      <c r="B11" s="17" t="s">
        <v>66</v>
      </c>
      <c r="C11" s="18" t="s">
        <v>13</v>
      </c>
      <c r="D11" s="100"/>
      <c r="E11" s="100"/>
      <c r="F11" s="100"/>
      <c r="G11" s="100"/>
    </row>
    <row r="12" spans="1:7" x14ac:dyDescent="0.25">
      <c r="A12" s="108"/>
      <c r="B12" s="17" t="s">
        <v>70</v>
      </c>
      <c r="C12" s="18" t="s">
        <v>39</v>
      </c>
      <c r="D12" s="100"/>
      <c r="E12" s="100"/>
      <c r="F12" s="100"/>
      <c r="G12" s="100"/>
    </row>
    <row r="13" spans="1:7" x14ac:dyDescent="0.25">
      <c r="A13" s="87"/>
      <c r="B13" s="88"/>
      <c r="C13" s="88"/>
      <c r="D13" s="88"/>
      <c r="E13" s="88"/>
      <c r="F13" s="88"/>
      <c r="G13" s="88"/>
    </row>
    <row r="14" spans="1:7" x14ac:dyDescent="0.25">
      <c r="A14" s="108"/>
      <c r="B14" s="17" t="s">
        <v>66</v>
      </c>
      <c r="C14" s="18" t="s">
        <v>13</v>
      </c>
      <c r="D14" s="4" t="s">
        <v>76</v>
      </c>
      <c r="E14" s="5" t="s">
        <v>63</v>
      </c>
      <c r="F14" s="6" t="s">
        <v>70</v>
      </c>
      <c r="G14" s="7" t="s">
        <v>39</v>
      </c>
    </row>
    <row r="15" spans="1:7" x14ac:dyDescent="0.25">
      <c r="A15" s="108"/>
      <c r="B15" s="100"/>
      <c r="C15" s="100"/>
      <c r="D15" s="4" t="s">
        <v>33</v>
      </c>
      <c r="E15" s="5" t="s">
        <v>15</v>
      </c>
      <c r="F15" s="100"/>
      <c r="G15" s="100"/>
    </row>
    <row r="16" spans="1:7" x14ac:dyDescent="0.25">
      <c r="A16" s="108"/>
      <c r="B16" s="100"/>
      <c r="C16" s="100"/>
      <c r="D16" s="4" t="s">
        <v>161</v>
      </c>
      <c r="E16" s="5" t="s">
        <v>45</v>
      </c>
      <c r="F16" s="100"/>
      <c r="G16" s="100"/>
    </row>
    <row r="17" spans="1:7" x14ac:dyDescent="0.25">
      <c r="A17" s="108"/>
      <c r="B17" s="100"/>
      <c r="C17" s="100"/>
      <c r="D17" s="4" t="s">
        <v>67</v>
      </c>
      <c r="E17" s="5" t="s">
        <v>42</v>
      </c>
      <c r="F17" s="100"/>
      <c r="G17" s="100"/>
    </row>
    <row r="18" spans="1:7" x14ac:dyDescent="0.25">
      <c r="A18" s="108"/>
      <c r="B18" s="100"/>
      <c r="C18" s="100"/>
      <c r="D18" s="4" t="s">
        <v>38</v>
      </c>
      <c r="E18" s="5" t="s">
        <v>39</v>
      </c>
      <c r="F18" s="100"/>
      <c r="G18" s="100"/>
    </row>
    <row r="19" spans="1:7" x14ac:dyDescent="0.25">
      <c r="A19" s="87"/>
      <c r="B19" s="88"/>
      <c r="C19" s="88"/>
      <c r="D19" s="88"/>
      <c r="E19" s="88"/>
      <c r="F19" s="88"/>
      <c r="G19" s="88"/>
    </row>
    <row r="20" spans="1:7" x14ac:dyDescent="0.25">
      <c r="A20" s="109" t="s">
        <v>162</v>
      </c>
      <c r="B20" s="92"/>
      <c r="C20" s="93"/>
      <c r="D20" s="25" t="s">
        <v>83</v>
      </c>
      <c r="E20" s="112" t="s">
        <v>27</v>
      </c>
      <c r="F20" s="28" t="s">
        <v>93</v>
      </c>
      <c r="G20" s="7" t="s">
        <v>94</v>
      </c>
    </row>
    <row r="21" spans="1:7" x14ac:dyDescent="0.25">
      <c r="A21" s="113"/>
      <c r="B21" s="98"/>
      <c r="C21" s="99"/>
      <c r="D21" s="26" t="s">
        <v>28</v>
      </c>
      <c r="E21" s="112"/>
      <c r="F21" s="28" t="s">
        <v>163</v>
      </c>
      <c r="G21" s="7" t="s">
        <v>90</v>
      </c>
    </row>
    <row r="22" spans="1:7" x14ac:dyDescent="0.25">
      <c r="A22" s="113"/>
      <c r="B22" s="98"/>
      <c r="C22" s="99"/>
      <c r="D22" s="26" t="s">
        <v>69</v>
      </c>
      <c r="E22" s="112"/>
      <c r="F22" s="92"/>
      <c r="G22" s="93"/>
    </row>
    <row r="23" spans="1:7" x14ac:dyDescent="0.25">
      <c r="A23" s="110"/>
      <c r="B23" s="94"/>
      <c r="C23" s="95"/>
      <c r="D23" s="27" t="s">
        <v>101</v>
      </c>
      <c r="E23" s="112"/>
      <c r="F23" s="94"/>
      <c r="G23" s="95"/>
    </row>
    <row r="24" spans="1:7" x14ac:dyDescent="0.25">
      <c r="A24" s="87"/>
      <c r="B24" s="88"/>
      <c r="C24" s="88"/>
      <c r="D24" s="88"/>
      <c r="E24" s="88"/>
      <c r="F24" s="88"/>
      <c r="G24" s="88"/>
    </row>
    <row r="25" spans="1:7" x14ac:dyDescent="0.25">
      <c r="A25" s="109" t="s">
        <v>164</v>
      </c>
      <c r="B25" s="92"/>
      <c r="C25" s="93"/>
      <c r="D25" s="4" t="s">
        <v>69</v>
      </c>
      <c r="E25" s="5" t="s">
        <v>61</v>
      </c>
      <c r="F25" s="28" t="s">
        <v>36</v>
      </c>
      <c r="G25" s="7" t="s">
        <v>37</v>
      </c>
    </row>
    <row r="26" spans="1:7" x14ac:dyDescent="0.25">
      <c r="A26" s="110"/>
      <c r="B26" s="94"/>
      <c r="C26" s="95"/>
      <c r="D26" s="4" t="s">
        <v>163</v>
      </c>
      <c r="E26" s="5" t="s">
        <v>90</v>
      </c>
      <c r="F26" s="96"/>
      <c r="G26" s="97"/>
    </row>
    <row r="27" spans="1:7" x14ac:dyDescent="0.25">
      <c r="A27" s="87"/>
      <c r="B27" s="88"/>
      <c r="C27" s="88"/>
      <c r="D27" s="88"/>
      <c r="E27" s="88"/>
      <c r="F27" s="88"/>
      <c r="G27" s="88"/>
    </row>
    <row r="28" spans="1:7" x14ac:dyDescent="0.25">
      <c r="A28" s="108" t="s">
        <v>165</v>
      </c>
      <c r="B28" s="100"/>
      <c r="C28" s="100"/>
      <c r="D28" s="100"/>
      <c r="E28" s="100"/>
      <c r="F28" s="6" t="s">
        <v>166</v>
      </c>
      <c r="G28" s="7" t="s">
        <v>167</v>
      </c>
    </row>
    <row r="29" spans="1:7" x14ac:dyDescent="0.25">
      <c r="A29" s="108"/>
      <c r="B29" s="100"/>
      <c r="C29" s="100"/>
      <c r="D29" s="100"/>
      <c r="E29" s="100"/>
      <c r="F29" s="6" t="s">
        <v>168</v>
      </c>
      <c r="G29" s="7" t="s">
        <v>153</v>
      </c>
    </row>
    <row r="30" spans="1:7" x14ac:dyDescent="0.25">
      <c r="A30" s="108"/>
      <c r="B30" s="100"/>
      <c r="C30" s="100"/>
      <c r="D30" s="100"/>
      <c r="E30" s="100"/>
      <c r="F30" s="6" t="s">
        <v>38</v>
      </c>
      <c r="G30" s="7" t="s">
        <v>39</v>
      </c>
    </row>
    <row r="31" spans="1:7" x14ac:dyDescent="0.25">
      <c r="A31" s="87"/>
      <c r="B31" s="88"/>
      <c r="C31" s="88"/>
      <c r="D31" s="88"/>
      <c r="E31" s="88"/>
      <c r="F31" s="88"/>
      <c r="G31" s="88"/>
    </row>
    <row r="32" spans="1:7" x14ac:dyDescent="0.25">
      <c r="A32" s="79" t="s">
        <v>169</v>
      </c>
      <c r="B32" s="17" t="s">
        <v>115</v>
      </c>
      <c r="C32" s="18" t="s">
        <v>61</v>
      </c>
      <c r="D32" s="100"/>
      <c r="E32" s="100"/>
      <c r="F32" s="100"/>
      <c r="G32" s="100"/>
    </row>
    <row r="33" spans="1:7" x14ac:dyDescent="0.25">
      <c r="A33" s="87"/>
      <c r="B33" s="88"/>
      <c r="C33" s="88"/>
      <c r="D33" s="88"/>
      <c r="E33" s="88"/>
      <c r="F33" s="88"/>
      <c r="G33" s="88"/>
    </row>
    <row r="34" spans="1:7" x14ac:dyDescent="0.25">
      <c r="A34" s="108" t="s">
        <v>170</v>
      </c>
      <c r="B34" s="100"/>
      <c r="C34" s="100"/>
      <c r="D34" s="4" t="s">
        <v>171</v>
      </c>
      <c r="E34" s="5" t="s">
        <v>15</v>
      </c>
      <c r="F34" s="6" t="s">
        <v>166</v>
      </c>
      <c r="G34" s="7" t="s">
        <v>167</v>
      </c>
    </row>
    <row r="35" spans="1:7" x14ac:dyDescent="0.25">
      <c r="A35" s="108"/>
      <c r="B35" s="100"/>
      <c r="C35" s="100"/>
      <c r="D35" s="4" t="s">
        <v>44</v>
      </c>
      <c r="E35" s="5" t="s">
        <v>45</v>
      </c>
      <c r="F35" s="6" t="s">
        <v>43</v>
      </c>
      <c r="G35" s="7" t="s">
        <v>13</v>
      </c>
    </row>
    <row r="36" spans="1:7" x14ac:dyDescent="0.25">
      <c r="A36" s="108"/>
      <c r="B36" s="100"/>
      <c r="C36" s="100"/>
      <c r="D36" s="100"/>
      <c r="E36" s="100"/>
      <c r="F36" s="6" t="s">
        <v>172</v>
      </c>
      <c r="G36" s="7" t="s">
        <v>90</v>
      </c>
    </row>
    <row r="37" spans="1:7" x14ac:dyDescent="0.25">
      <c r="A37" s="87"/>
      <c r="B37" s="88"/>
      <c r="C37" s="88"/>
      <c r="D37" s="88"/>
      <c r="E37" s="88"/>
      <c r="F37" s="88"/>
      <c r="G37" s="88"/>
    </row>
    <row r="38" spans="1:7" x14ac:dyDescent="0.25">
      <c r="A38" s="108" t="s">
        <v>173</v>
      </c>
      <c r="B38" s="100"/>
      <c r="C38" s="100"/>
      <c r="D38" s="100"/>
      <c r="E38" s="100"/>
      <c r="F38" s="6" t="s">
        <v>102</v>
      </c>
      <c r="G38" s="7" t="s">
        <v>63</v>
      </c>
    </row>
    <row r="39" spans="1:7" x14ac:dyDescent="0.25">
      <c r="A39" s="108"/>
      <c r="B39" s="100"/>
      <c r="C39" s="100"/>
      <c r="D39" s="100"/>
      <c r="E39" s="100"/>
      <c r="F39" s="6" t="s">
        <v>43</v>
      </c>
      <c r="G39" s="7" t="s">
        <v>13</v>
      </c>
    </row>
    <row r="40" spans="1:7" x14ac:dyDescent="0.25">
      <c r="A40" s="108"/>
      <c r="B40" s="100"/>
      <c r="C40" s="100"/>
      <c r="D40" s="100"/>
      <c r="E40" s="100"/>
      <c r="F40" s="6" t="s">
        <v>41</v>
      </c>
      <c r="G40" s="7" t="s">
        <v>42</v>
      </c>
    </row>
    <row r="41" spans="1:7" x14ac:dyDescent="0.25">
      <c r="A41" s="108"/>
      <c r="B41" s="100"/>
      <c r="C41" s="100"/>
      <c r="D41" s="100"/>
      <c r="E41" s="100"/>
      <c r="F41" s="6" t="s">
        <v>47</v>
      </c>
      <c r="G41" s="7" t="s">
        <v>39</v>
      </c>
    </row>
    <row r="42" spans="1:7" x14ac:dyDescent="0.25">
      <c r="A42" s="87"/>
      <c r="B42" s="88"/>
      <c r="C42" s="88"/>
      <c r="D42" s="88"/>
      <c r="E42" s="88"/>
      <c r="F42" s="88"/>
      <c r="G42" s="88"/>
    </row>
    <row r="43" spans="1:7" x14ac:dyDescent="0.25">
      <c r="A43" s="109" t="s">
        <v>174</v>
      </c>
      <c r="B43" s="17" t="s">
        <v>175</v>
      </c>
      <c r="C43" s="18" t="s">
        <v>176</v>
      </c>
      <c r="D43" s="4" t="s">
        <v>104</v>
      </c>
      <c r="E43" s="5" t="s">
        <v>105</v>
      </c>
      <c r="F43" s="6" t="s">
        <v>114</v>
      </c>
      <c r="G43" s="7" t="s">
        <v>61</v>
      </c>
    </row>
    <row r="44" spans="1:7" x14ac:dyDescent="0.25">
      <c r="A44" s="113"/>
      <c r="B44" s="92"/>
      <c r="C44" s="93"/>
      <c r="D44" s="92"/>
      <c r="E44" s="93"/>
      <c r="F44" s="6" t="s">
        <v>46</v>
      </c>
      <c r="G44" s="7" t="s">
        <v>39</v>
      </c>
    </row>
    <row r="45" spans="1:7" x14ac:dyDescent="0.25">
      <c r="A45" s="113"/>
      <c r="B45" s="98"/>
      <c r="C45" s="99"/>
      <c r="D45" s="98"/>
      <c r="E45" s="99"/>
      <c r="F45" s="14" t="s">
        <v>127</v>
      </c>
      <c r="G45" s="102" t="s">
        <v>27</v>
      </c>
    </row>
    <row r="46" spans="1:7" x14ac:dyDescent="0.25">
      <c r="A46" s="113"/>
      <c r="B46" s="98"/>
      <c r="C46" s="99"/>
      <c r="D46" s="98"/>
      <c r="E46" s="99"/>
      <c r="F46" s="15" t="s">
        <v>117</v>
      </c>
      <c r="G46" s="102"/>
    </row>
    <row r="47" spans="1:7" x14ac:dyDescent="0.25">
      <c r="A47" s="113"/>
      <c r="B47" s="98"/>
      <c r="C47" s="99"/>
      <c r="D47" s="98"/>
      <c r="E47" s="99"/>
      <c r="F47" s="15" t="s">
        <v>114</v>
      </c>
      <c r="G47" s="102"/>
    </row>
    <row r="48" spans="1:7" x14ac:dyDescent="0.25">
      <c r="A48" s="110"/>
      <c r="B48" s="94"/>
      <c r="C48" s="95"/>
      <c r="D48" s="94"/>
      <c r="E48" s="95"/>
      <c r="F48" s="16" t="s">
        <v>115</v>
      </c>
      <c r="G48" s="102"/>
    </row>
    <row r="49" spans="1:7" x14ac:dyDescent="0.25">
      <c r="A49" s="87"/>
      <c r="B49" s="88"/>
      <c r="C49" s="88"/>
      <c r="D49" s="88"/>
      <c r="E49" s="88"/>
      <c r="F49" s="88"/>
      <c r="G49" s="88"/>
    </row>
    <row r="50" spans="1:7" x14ac:dyDescent="0.25">
      <c r="A50" s="109" t="s">
        <v>177</v>
      </c>
      <c r="B50" s="17" t="s">
        <v>47</v>
      </c>
      <c r="C50" s="18" t="s">
        <v>39</v>
      </c>
      <c r="D50" s="4" t="s">
        <v>126</v>
      </c>
      <c r="E50" s="31" t="s">
        <v>15</v>
      </c>
      <c r="F50" s="6" t="s">
        <v>48</v>
      </c>
      <c r="G50" s="30" t="s">
        <v>37</v>
      </c>
    </row>
    <row r="51" spans="1:7" x14ac:dyDescent="0.25">
      <c r="A51" s="113"/>
      <c r="B51" s="92"/>
      <c r="C51" s="93"/>
      <c r="D51" s="92"/>
      <c r="E51" s="93"/>
      <c r="F51" s="6" t="s">
        <v>43</v>
      </c>
      <c r="G51" s="7" t="s">
        <v>13</v>
      </c>
    </row>
    <row r="52" spans="1:7" x14ac:dyDescent="0.25">
      <c r="A52" s="110"/>
      <c r="B52" s="94"/>
      <c r="C52" s="95"/>
      <c r="D52" s="94"/>
      <c r="E52" s="95"/>
      <c r="F52" s="6" t="s">
        <v>46</v>
      </c>
      <c r="G52" s="7" t="s">
        <v>39</v>
      </c>
    </row>
    <row r="53" spans="1:7" x14ac:dyDescent="0.25">
      <c r="A53" s="87"/>
      <c r="B53" s="88"/>
      <c r="C53" s="88"/>
      <c r="D53" s="88"/>
      <c r="E53" s="88"/>
      <c r="F53" s="88"/>
      <c r="G53" s="88"/>
    </row>
    <row r="54" spans="1:7" x14ac:dyDescent="0.25">
      <c r="A54" s="79" t="s">
        <v>178</v>
      </c>
      <c r="B54" s="100"/>
      <c r="C54" s="100"/>
      <c r="D54" s="4" t="s">
        <v>179</v>
      </c>
      <c r="E54" s="5" t="s">
        <v>13</v>
      </c>
      <c r="F54" s="6" t="s">
        <v>124</v>
      </c>
      <c r="G54" s="7" t="s">
        <v>113</v>
      </c>
    </row>
    <row r="55" spans="1:7" x14ac:dyDescent="0.25">
      <c r="A55" s="87"/>
      <c r="B55" s="88"/>
      <c r="C55" s="88"/>
      <c r="D55" s="88"/>
      <c r="E55" s="88"/>
      <c r="F55" s="88"/>
      <c r="G55" s="88"/>
    </row>
    <row r="56" spans="1:7" x14ac:dyDescent="0.25">
      <c r="A56" s="79" t="s">
        <v>180</v>
      </c>
      <c r="B56" s="100"/>
      <c r="C56" s="100"/>
      <c r="D56" s="100"/>
      <c r="E56" s="100"/>
      <c r="F56" s="6" t="s">
        <v>124</v>
      </c>
      <c r="G56" s="7" t="s">
        <v>113</v>
      </c>
    </row>
    <row r="57" spans="1:7" x14ac:dyDescent="0.25">
      <c r="A57" s="87"/>
      <c r="B57" s="88"/>
      <c r="C57" s="88"/>
      <c r="D57" s="88"/>
      <c r="E57" s="88"/>
      <c r="F57" s="88"/>
      <c r="G57" s="88"/>
    </row>
    <row r="58" spans="1:7" x14ac:dyDescent="0.25">
      <c r="A58" s="109" t="s">
        <v>181</v>
      </c>
      <c r="B58" s="17" t="s">
        <v>48</v>
      </c>
      <c r="C58" s="18" t="s">
        <v>37</v>
      </c>
      <c r="D58" s="4" t="s">
        <v>129</v>
      </c>
      <c r="E58" s="5" t="s">
        <v>58</v>
      </c>
      <c r="F58" s="6" t="s">
        <v>47</v>
      </c>
      <c r="G58" s="7" t="s">
        <v>39</v>
      </c>
    </row>
    <row r="59" spans="1:7" x14ac:dyDescent="0.25">
      <c r="A59" s="113"/>
      <c r="B59" s="92"/>
      <c r="C59" s="93"/>
      <c r="D59" s="92"/>
      <c r="E59" s="93"/>
      <c r="F59" s="14" t="s">
        <v>143</v>
      </c>
      <c r="G59" s="102" t="s">
        <v>26</v>
      </c>
    </row>
    <row r="60" spans="1:7" x14ac:dyDescent="0.25">
      <c r="A60" s="113"/>
      <c r="B60" s="98"/>
      <c r="C60" s="99"/>
      <c r="D60" s="98"/>
      <c r="E60" s="99"/>
      <c r="F60" s="15" t="s">
        <v>144</v>
      </c>
      <c r="G60" s="102"/>
    </row>
    <row r="61" spans="1:7" x14ac:dyDescent="0.25">
      <c r="A61" s="113"/>
      <c r="B61" s="98"/>
      <c r="C61" s="99"/>
      <c r="D61" s="98"/>
      <c r="E61" s="99"/>
      <c r="F61" s="15" t="s">
        <v>145</v>
      </c>
      <c r="G61" s="102"/>
    </row>
    <row r="62" spans="1:7" x14ac:dyDescent="0.25">
      <c r="A62" s="110"/>
      <c r="B62" s="94"/>
      <c r="C62" s="95"/>
      <c r="D62" s="94"/>
      <c r="E62" s="95"/>
      <c r="F62" s="16" t="s">
        <v>146</v>
      </c>
      <c r="G62" s="102"/>
    </row>
    <row r="63" spans="1:7" x14ac:dyDescent="0.25">
      <c r="A63" s="87"/>
      <c r="B63" s="88"/>
      <c r="C63" s="88"/>
      <c r="D63" s="88"/>
      <c r="E63" s="88"/>
      <c r="F63" s="88"/>
      <c r="G63" s="88"/>
    </row>
    <row r="64" spans="1:7" x14ac:dyDescent="0.25">
      <c r="A64" s="115" t="s">
        <v>187</v>
      </c>
      <c r="B64" s="17" t="s">
        <v>48</v>
      </c>
      <c r="C64" s="18" t="s">
        <v>37</v>
      </c>
      <c r="D64" s="4" t="s">
        <v>188</v>
      </c>
      <c r="E64" s="5" t="s">
        <v>189</v>
      </c>
      <c r="F64" s="6" t="s">
        <v>150</v>
      </c>
      <c r="G64" s="7" t="s">
        <v>13</v>
      </c>
    </row>
    <row r="65" spans="1:7" x14ac:dyDescent="0.25">
      <c r="A65" s="115"/>
      <c r="B65" s="17" t="s">
        <v>124</v>
      </c>
      <c r="C65" s="18" t="s">
        <v>113</v>
      </c>
      <c r="D65" s="116"/>
      <c r="E65" s="116"/>
      <c r="F65" s="14" t="s">
        <v>143</v>
      </c>
      <c r="G65" s="7" t="s">
        <v>82</v>
      </c>
    </row>
    <row r="66" spans="1:7" x14ac:dyDescent="0.25">
      <c r="A66" s="115"/>
      <c r="B66" s="17" t="s">
        <v>144</v>
      </c>
      <c r="C66" s="18" t="s">
        <v>35</v>
      </c>
      <c r="D66" s="116"/>
      <c r="E66" s="117"/>
      <c r="F66" s="14" t="s">
        <v>143</v>
      </c>
      <c r="G66" s="114" t="s">
        <v>26</v>
      </c>
    </row>
    <row r="67" spans="1:7" x14ac:dyDescent="0.25">
      <c r="A67" s="115"/>
      <c r="B67" s="116"/>
      <c r="C67" s="116"/>
      <c r="D67" s="116"/>
      <c r="E67" s="117"/>
      <c r="F67" s="15" t="s">
        <v>144</v>
      </c>
      <c r="G67" s="114"/>
    </row>
    <row r="68" spans="1:7" x14ac:dyDescent="0.25">
      <c r="A68" s="115"/>
      <c r="B68" s="116"/>
      <c r="C68" s="116"/>
      <c r="D68" s="116"/>
      <c r="E68" s="117"/>
      <c r="F68" s="15" t="s">
        <v>145</v>
      </c>
      <c r="G68" s="114"/>
    </row>
    <row r="69" spans="1:7" x14ac:dyDescent="0.25">
      <c r="A69" s="115"/>
      <c r="B69" s="116"/>
      <c r="C69" s="116"/>
      <c r="D69" s="116"/>
      <c r="E69" s="117"/>
      <c r="F69" s="16" t="s">
        <v>146</v>
      </c>
      <c r="G69" s="114"/>
    </row>
    <row r="70" spans="1:7" x14ac:dyDescent="0.25">
      <c r="A70" s="87"/>
      <c r="B70" s="88"/>
      <c r="C70" s="88"/>
      <c r="D70" s="88"/>
      <c r="E70" s="88"/>
      <c r="F70" s="88"/>
      <c r="G70" s="88"/>
    </row>
    <row r="71" spans="1:7" x14ac:dyDescent="0.25">
      <c r="A71" s="79" t="s">
        <v>191</v>
      </c>
      <c r="B71" s="17" t="s">
        <v>217</v>
      </c>
      <c r="C71" s="74" t="s">
        <v>60</v>
      </c>
      <c r="D71" s="96"/>
      <c r="E71" s="97"/>
      <c r="F71" s="6" t="s">
        <v>124</v>
      </c>
      <c r="G71" s="7" t="s">
        <v>113</v>
      </c>
    </row>
    <row r="72" spans="1:7" x14ac:dyDescent="0.25">
      <c r="A72" s="87"/>
      <c r="B72" s="88"/>
      <c r="C72" s="88"/>
      <c r="D72" s="88"/>
      <c r="E72" s="88"/>
      <c r="F72" s="88"/>
      <c r="G72" s="88"/>
    </row>
    <row r="73" spans="1:7" x14ac:dyDescent="0.25">
      <c r="A73" s="109" t="s">
        <v>216</v>
      </c>
      <c r="B73" s="92"/>
      <c r="C73" s="93"/>
      <c r="D73" s="4" t="s">
        <v>188</v>
      </c>
      <c r="E73" s="5" t="s">
        <v>189</v>
      </c>
      <c r="F73" s="6" t="s">
        <v>48</v>
      </c>
      <c r="G73" s="7" t="s">
        <v>37</v>
      </c>
    </row>
    <row r="74" spans="1:7" x14ac:dyDescent="0.25">
      <c r="A74" s="110"/>
      <c r="B74" s="94"/>
      <c r="C74" s="95"/>
      <c r="D74" s="4" t="s">
        <v>154</v>
      </c>
      <c r="E74" s="5" t="s">
        <v>39</v>
      </c>
      <c r="F74" s="6" t="s">
        <v>207</v>
      </c>
      <c r="G74" s="7" t="s">
        <v>63</v>
      </c>
    </row>
    <row r="75" spans="1:7" x14ac:dyDescent="0.25">
      <c r="A75" s="87"/>
      <c r="B75" s="88"/>
      <c r="C75" s="88"/>
      <c r="D75" s="88"/>
      <c r="E75" s="88"/>
      <c r="F75" s="88"/>
      <c r="G75" s="88"/>
    </row>
    <row r="76" spans="1:7" x14ac:dyDescent="0.25">
      <c r="A76" s="109" t="s">
        <v>218</v>
      </c>
      <c r="B76" s="17" t="s">
        <v>154</v>
      </c>
      <c r="C76" s="74" t="s">
        <v>39</v>
      </c>
      <c r="D76" s="4" t="s">
        <v>222</v>
      </c>
      <c r="E76" s="5" t="s">
        <v>92</v>
      </c>
      <c r="F76" s="6" t="s">
        <v>221</v>
      </c>
      <c r="G76" s="7" t="s">
        <v>37</v>
      </c>
    </row>
    <row r="77" spans="1:7" x14ac:dyDescent="0.25">
      <c r="A77" s="110"/>
      <c r="B77" s="76"/>
      <c r="C77" s="76"/>
      <c r="D77" s="75"/>
      <c r="E77" s="36"/>
      <c r="F77" s="6" t="s">
        <v>188</v>
      </c>
      <c r="G77" s="7" t="s">
        <v>189</v>
      </c>
    </row>
    <row r="78" spans="1:7" x14ac:dyDescent="0.25">
      <c r="A78" s="87"/>
      <c r="B78" s="88"/>
      <c r="C78" s="88"/>
      <c r="D78" s="88"/>
      <c r="E78" s="88"/>
      <c r="F78" s="88"/>
      <c r="G78" s="88"/>
    </row>
    <row r="79" spans="1:7" x14ac:dyDescent="0.25">
      <c r="A79" s="109" t="s">
        <v>223</v>
      </c>
      <c r="B79" s="75"/>
      <c r="C79" s="77"/>
      <c r="D79" s="75"/>
      <c r="E79" s="36"/>
      <c r="F79" s="6" t="s">
        <v>221</v>
      </c>
      <c r="G79" s="7" t="s">
        <v>37</v>
      </c>
    </row>
    <row r="80" spans="1:7" x14ac:dyDescent="0.25">
      <c r="A80" s="110"/>
      <c r="B80" s="76"/>
      <c r="C80" s="76"/>
      <c r="D80" s="75"/>
      <c r="E80" s="36"/>
      <c r="F80" s="75"/>
      <c r="G80" s="36"/>
    </row>
    <row r="81" spans="1:7" x14ac:dyDescent="0.25">
      <c r="A81" s="87"/>
      <c r="B81" s="88"/>
      <c r="C81" s="88"/>
      <c r="D81" s="88"/>
      <c r="E81" s="88"/>
      <c r="F81" s="88"/>
      <c r="G81" s="88"/>
    </row>
    <row r="82" spans="1:7" x14ac:dyDescent="0.25">
      <c r="A82" s="118" t="s">
        <v>232</v>
      </c>
      <c r="B82" s="75"/>
      <c r="C82" s="77"/>
      <c r="D82" s="75"/>
      <c r="E82" s="36"/>
      <c r="F82" s="75"/>
      <c r="G82" s="36"/>
    </row>
    <row r="83" spans="1:7" x14ac:dyDescent="0.25">
      <c r="A83" s="119"/>
      <c r="B83" s="75"/>
      <c r="C83" s="77"/>
      <c r="D83" s="75"/>
      <c r="E83" s="36"/>
      <c r="F83" s="75"/>
      <c r="G83" s="36"/>
    </row>
    <row r="84" spans="1:7" x14ac:dyDescent="0.25">
      <c r="A84" s="119"/>
      <c r="B84" s="75"/>
      <c r="C84" s="77"/>
      <c r="D84" s="75"/>
      <c r="E84" s="36"/>
      <c r="F84" s="75"/>
      <c r="G84" s="36"/>
    </row>
    <row r="85" spans="1:7" x14ac:dyDescent="0.25">
      <c r="A85" s="120"/>
      <c r="B85" s="76"/>
      <c r="C85" s="76"/>
      <c r="D85" s="75"/>
      <c r="E85" s="36"/>
      <c r="F85" s="75"/>
      <c r="G85" s="36"/>
    </row>
  </sheetData>
  <mergeCells count="80">
    <mergeCell ref="A81:G81"/>
    <mergeCell ref="A82:A85"/>
    <mergeCell ref="A78:G78"/>
    <mergeCell ref="A79:A80"/>
    <mergeCell ref="A63:G63"/>
    <mergeCell ref="A70:G70"/>
    <mergeCell ref="A76:A77"/>
    <mergeCell ref="A75:G75"/>
    <mergeCell ref="B73:C74"/>
    <mergeCell ref="A73:A74"/>
    <mergeCell ref="D71:E71"/>
    <mergeCell ref="A72:G72"/>
    <mergeCell ref="G59:G62"/>
    <mergeCell ref="D59:E62"/>
    <mergeCell ref="B59:C62"/>
    <mergeCell ref="A58:A62"/>
    <mergeCell ref="G66:G69"/>
    <mergeCell ref="A64:A69"/>
    <mergeCell ref="B67:C69"/>
    <mergeCell ref="D65:E69"/>
    <mergeCell ref="B54:C54"/>
    <mergeCell ref="A55:G55"/>
    <mergeCell ref="B56:C56"/>
    <mergeCell ref="D56:E56"/>
    <mergeCell ref="A57:G57"/>
    <mergeCell ref="A49:G49"/>
    <mergeCell ref="B51:C52"/>
    <mergeCell ref="D51:E52"/>
    <mergeCell ref="A50:A52"/>
    <mergeCell ref="A53:G53"/>
    <mergeCell ref="D38:E41"/>
    <mergeCell ref="B38:C41"/>
    <mergeCell ref="A38:A41"/>
    <mergeCell ref="A42:G42"/>
    <mergeCell ref="G45:G48"/>
    <mergeCell ref="D44:E48"/>
    <mergeCell ref="B44:C48"/>
    <mergeCell ref="A43:A48"/>
    <mergeCell ref="A33:G33"/>
    <mergeCell ref="D36:E36"/>
    <mergeCell ref="B34:C36"/>
    <mergeCell ref="A34:A36"/>
    <mergeCell ref="A37:G37"/>
    <mergeCell ref="D28:E30"/>
    <mergeCell ref="B28:C30"/>
    <mergeCell ref="A28:A30"/>
    <mergeCell ref="A31:G31"/>
    <mergeCell ref="D32:E32"/>
    <mergeCell ref="F32:G32"/>
    <mergeCell ref="A24:G24"/>
    <mergeCell ref="B25:C26"/>
    <mergeCell ref="A25:A26"/>
    <mergeCell ref="F26:G26"/>
    <mergeCell ref="A27:G27"/>
    <mergeCell ref="B15:C18"/>
    <mergeCell ref="F15:G18"/>
    <mergeCell ref="A14:A18"/>
    <mergeCell ref="A19:G19"/>
    <mergeCell ref="E20:E23"/>
    <mergeCell ref="B20:C23"/>
    <mergeCell ref="A20:A23"/>
    <mergeCell ref="F22:G23"/>
    <mergeCell ref="A1:G1"/>
    <mergeCell ref="A2:A3"/>
    <mergeCell ref="B2:C2"/>
    <mergeCell ref="D2:E2"/>
    <mergeCell ref="F2:G2"/>
    <mergeCell ref="A4:G4"/>
    <mergeCell ref="D11:E12"/>
    <mergeCell ref="F11:G12"/>
    <mergeCell ref="A11:A12"/>
    <mergeCell ref="A13:G13"/>
    <mergeCell ref="A10:G10"/>
    <mergeCell ref="D5:E6"/>
    <mergeCell ref="B6:C6"/>
    <mergeCell ref="A5:A6"/>
    <mergeCell ref="A7:G7"/>
    <mergeCell ref="B8:C9"/>
    <mergeCell ref="F9:G9"/>
    <mergeCell ref="A8:A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4"/>
  <sheetViews>
    <sheetView topLeftCell="A10" workbookViewId="0">
      <selection sqref="A1:XFD1048576"/>
    </sheetView>
  </sheetViews>
  <sheetFormatPr defaultColWidth="10.5703125" defaultRowHeight="15" x14ac:dyDescent="0.25"/>
  <cols>
    <col min="1" max="1" width="12.7109375" style="86" bestFit="1" customWidth="1"/>
    <col min="2" max="2" width="14.140625" style="2" customWidth="1"/>
    <col min="3" max="3" width="14.140625" style="3" customWidth="1"/>
    <col min="4" max="4" width="14.140625" style="2" customWidth="1"/>
    <col min="5" max="5" width="14.140625" style="3" customWidth="1"/>
    <col min="6" max="6" width="14.140625" style="2" customWidth="1"/>
    <col min="7" max="7" width="14.140625" style="3" customWidth="1"/>
    <col min="8" max="16384" width="10.5703125" style="1"/>
  </cols>
  <sheetData>
    <row r="1" spans="1:7" ht="26.25" x14ac:dyDescent="0.25">
      <c r="A1" s="143" t="s">
        <v>155</v>
      </c>
      <c r="B1" s="143"/>
      <c r="C1" s="143"/>
      <c r="D1" s="143"/>
      <c r="E1" s="143"/>
      <c r="F1" s="143"/>
      <c r="G1" s="143"/>
    </row>
    <row r="2" spans="1:7" x14ac:dyDescent="0.25">
      <c r="A2" s="139" t="s">
        <v>49</v>
      </c>
      <c r="B2" s="106" t="s">
        <v>16</v>
      </c>
      <c r="C2" s="106"/>
      <c r="D2" s="107" t="s">
        <v>17</v>
      </c>
      <c r="E2" s="107"/>
      <c r="F2" s="103" t="s">
        <v>18</v>
      </c>
      <c r="G2" s="103"/>
    </row>
    <row r="3" spans="1:7" x14ac:dyDescent="0.25">
      <c r="A3" s="139"/>
      <c r="B3" s="8" t="s">
        <v>19</v>
      </c>
      <c r="C3" s="9" t="s">
        <v>20</v>
      </c>
      <c r="D3" s="10" t="s">
        <v>19</v>
      </c>
      <c r="E3" s="11" t="s">
        <v>20</v>
      </c>
      <c r="F3" s="12" t="s">
        <v>19</v>
      </c>
      <c r="G3" s="13" t="s">
        <v>20</v>
      </c>
    </row>
    <row r="4" spans="1:7" x14ac:dyDescent="0.25">
      <c r="A4" s="87"/>
      <c r="B4" s="88"/>
      <c r="C4" s="88"/>
      <c r="D4" s="88"/>
      <c r="E4" s="88"/>
      <c r="F4" s="88"/>
      <c r="G4" s="88"/>
    </row>
    <row r="5" spans="1:7" x14ac:dyDescent="0.25">
      <c r="A5" s="85" t="s">
        <v>50</v>
      </c>
      <c r="B5" s="96"/>
      <c r="C5" s="97"/>
      <c r="D5" s="4" t="s">
        <v>14</v>
      </c>
      <c r="E5" s="5" t="s">
        <v>15</v>
      </c>
      <c r="F5" s="100"/>
      <c r="G5" s="100"/>
    </row>
    <row r="6" spans="1:7" x14ac:dyDescent="0.25">
      <c r="A6" s="87"/>
      <c r="B6" s="88"/>
      <c r="C6" s="88"/>
      <c r="D6" s="88"/>
      <c r="E6" s="88"/>
      <c r="F6" s="88"/>
      <c r="G6" s="88"/>
    </row>
    <row r="7" spans="1:7" x14ac:dyDescent="0.25">
      <c r="A7" s="139" t="s">
        <v>51</v>
      </c>
      <c r="B7" s="19" t="s">
        <v>14</v>
      </c>
      <c r="C7" s="18" t="s">
        <v>15</v>
      </c>
      <c r="D7" s="4" t="s">
        <v>57</v>
      </c>
      <c r="E7" s="5" t="s">
        <v>58</v>
      </c>
      <c r="F7" s="6" t="s">
        <v>59</v>
      </c>
      <c r="G7" s="7" t="s">
        <v>13</v>
      </c>
    </row>
    <row r="8" spans="1:7" x14ac:dyDescent="0.25">
      <c r="A8" s="139"/>
      <c r="B8" s="96"/>
      <c r="C8" s="97"/>
      <c r="D8" s="4" t="s">
        <v>21</v>
      </c>
      <c r="E8" s="5" t="s">
        <v>15</v>
      </c>
      <c r="F8" s="100"/>
      <c r="G8" s="100"/>
    </row>
    <row r="9" spans="1:7" x14ac:dyDescent="0.25">
      <c r="A9" s="87"/>
      <c r="B9" s="88"/>
      <c r="C9" s="88"/>
      <c r="D9" s="88"/>
      <c r="E9" s="88"/>
      <c r="F9" s="88"/>
      <c r="G9" s="88"/>
    </row>
    <row r="10" spans="1:7" x14ac:dyDescent="0.25">
      <c r="A10" s="139" t="s">
        <v>52</v>
      </c>
      <c r="B10" s="92"/>
      <c r="C10" s="93"/>
      <c r="D10" s="4" t="s">
        <v>62</v>
      </c>
      <c r="E10" s="5" t="s">
        <v>63</v>
      </c>
      <c r="F10" s="6" t="s">
        <v>59</v>
      </c>
      <c r="G10" s="7" t="s">
        <v>13</v>
      </c>
    </row>
    <row r="11" spans="1:7" x14ac:dyDescent="0.25">
      <c r="A11" s="139"/>
      <c r="B11" s="94"/>
      <c r="C11" s="95"/>
      <c r="D11" s="4" t="s">
        <v>64</v>
      </c>
      <c r="E11" s="5" t="s">
        <v>65</v>
      </c>
      <c r="F11" s="100"/>
      <c r="G11" s="100"/>
    </row>
    <row r="12" spans="1:7" x14ac:dyDescent="0.25">
      <c r="A12" s="87"/>
      <c r="B12" s="88"/>
      <c r="C12" s="88"/>
      <c r="D12" s="88"/>
      <c r="E12" s="88"/>
      <c r="F12" s="88"/>
      <c r="G12" s="88"/>
    </row>
    <row r="13" spans="1:7" x14ac:dyDescent="0.25">
      <c r="A13" s="121" t="s">
        <v>53</v>
      </c>
      <c r="B13" s="19" t="s">
        <v>67</v>
      </c>
      <c r="C13" s="18" t="s">
        <v>42</v>
      </c>
      <c r="D13" s="4" t="s">
        <v>66</v>
      </c>
      <c r="E13" s="5" t="s">
        <v>13</v>
      </c>
      <c r="F13" s="6" t="s">
        <v>64</v>
      </c>
      <c r="G13" s="7" t="s">
        <v>65</v>
      </c>
    </row>
    <row r="14" spans="1:7" x14ac:dyDescent="0.25">
      <c r="A14" s="123"/>
      <c r="B14" s="17" t="s">
        <v>70</v>
      </c>
      <c r="C14" s="18" t="s">
        <v>39</v>
      </c>
      <c r="D14" s="4" t="s">
        <v>33</v>
      </c>
      <c r="E14" s="20" t="s">
        <v>15</v>
      </c>
      <c r="F14" s="14" t="s">
        <v>68</v>
      </c>
      <c r="G14" s="136" t="s">
        <v>27</v>
      </c>
    </row>
    <row r="15" spans="1:7" x14ac:dyDescent="0.25">
      <c r="A15" s="123"/>
      <c r="B15" s="92"/>
      <c r="C15" s="93"/>
      <c r="D15" s="21" t="s">
        <v>34</v>
      </c>
      <c r="E15" s="20" t="s">
        <v>35</v>
      </c>
      <c r="F15" s="15" t="s">
        <v>69</v>
      </c>
      <c r="G15" s="137"/>
    </row>
    <row r="16" spans="1:7" x14ac:dyDescent="0.25">
      <c r="A16" s="123"/>
      <c r="B16" s="98"/>
      <c r="C16" s="99"/>
      <c r="D16" s="92"/>
      <c r="E16" s="93"/>
      <c r="F16" s="15" t="s">
        <v>31</v>
      </c>
      <c r="G16" s="137"/>
    </row>
    <row r="17" spans="1:7" x14ac:dyDescent="0.25">
      <c r="A17" s="122"/>
      <c r="B17" s="94"/>
      <c r="C17" s="95"/>
      <c r="D17" s="94"/>
      <c r="E17" s="95"/>
      <c r="F17" s="16" t="s">
        <v>28</v>
      </c>
      <c r="G17" s="138"/>
    </row>
    <row r="18" spans="1:7" x14ac:dyDescent="0.25">
      <c r="A18" s="87"/>
      <c r="B18" s="88"/>
      <c r="C18" s="88"/>
      <c r="D18" s="88"/>
      <c r="E18" s="88"/>
      <c r="F18" s="88"/>
      <c r="G18" s="88"/>
    </row>
    <row r="19" spans="1:7" x14ac:dyDescent="0.25">
      <c r="A19" s="121" t="s">
        <v>54</v>
      </c>
      <c r="B19" s="17" t="s">
        <v>73</v>
      </c>
      <c r="C19" s="18" t="s">
        <v>74</v>
      </c>
      <c r="D19" s="4" t="s">
        <v>76</v>
      </c>
      <c r="E19" s="5" t="s">
        <v>63</v>
      </c>
      <c r="F19" s="6" t="s">
        <v>71</v>
      </c>
      <c r="G19" s="7" t="s">
        <v>72</v>
      </c>
    </row>
    <row r="20" spans="1:7" x14ac:dyDescent="0.25">
      <c r="A20" s="123"/>
      <c r="B20" s="17" t="s">
        <v>73</v>
      </c>
      <c r="C20" s="18" t="s">
        <v>75</v>
      </c>
      <c r="D20" s="4" t="s">
        <v>81</v>
      </c>
      <c r="E20" s="20" t="s">
        <v>82</v>
      </c>
      <c r="F20" s="6" t="s">
        <v>77</v>
      </c>
      <c r="G20" s="7" t="s">
        <v>78</v>
      </c>
    </row>
    <row r="21" spans="1:7" x14ac:dyDescent="0.25">
      <c r="A21" s="123"/>
      <c r="B21" s="17" t="s">
        <v>67</v>
      </c>
      <c r="C21" s="18" t="s">
        <v>42</v>
      </c>
      <c r="D21" s="25" t="s">
        <v>81</v>
      </c>
      <c r="E21" s="133" t="s">
        <v>26</v>
      </c>
      <c r="F21" s="28" t="s">
        <v>66</v>
      </c>
      <c r="G21" s="7" t="s">
        <v>13</v>
      </c>
    </row>
    <row r="22" spans="1:7" x14ac:dyDescent="0.25">
      <c r="A22" s="123"/>
      <c r="B22" s="22" t="s">
        <v>83</v>
      </c>
      <c r="C22" s="140" t="s">
        <v>27</v>
      </c>
      <c r="D22" s="26" t="s">
        <v>84</v>
      </c>
      <c r="E22" s="134"/>
      <c r="F22" s="28" t="s">
        <v>79</v>
      </c>
      <c r="G22" s="7" t="s">
        <v>80</v>
      </c>
    </row>
    <row r="23" spans="1:7" x14ac:dyDescent="0.25">
      <c r="A23" s="123"/>
      <c r="B23" s="23" t="s">
        <v>28</v>
      </c>
      <c r="C23" s="141"/>
      <c r="D23" s="26" t="s">
        <v>85</v>
      </c>
      <c r="E23" s="134"/>
      <c r="F23" s="6" t="s">
        <v>38</v>
      </c>
      <c r="G23" s="7" t="s">
        <v>39</v>
      </c>
    </row>
    <row r="24" spans="1:7" x14ac:dyDescent="0.25">
      <c r="A24" s="123"/>
      <c r="B24" s="23" t="s">
        <v>69</v>
      </c>
      <c r="C24" s="141"/>
      <c r="D24" s="27" t="s">
        <v>86</v>
      </c>
      <c r="E24" s="135"/>
      <c r="F24" s="92"/>
      <c r="G24" s="93"/>
    </row>
    <row r="25" spans="1:7" x14ac:dyDescent="0.25">
      <c r="A25" s="122"/>
      <c r="B25" s="24" t="s">
        <v>68</v>
      </c>
      <c r="C25" s="142"/>
      <c r="D25" s="96"/>
      <c r="E25" s="97"/>
      <c r="F25" s="94"/>
      <c r="G25" s="95"/>
    </row>
    <row r="26" spans="1:7" x14ac:dyDescent="0.25">
      <c r="A26" s="87"/>
      <c r="B26" s="88"/>
      <c r="C26" s="88"/>
      <c r="D26" s="88"/>
      <c r="E26" s="88"/>
      <c r="F26" s="88"/>
      <c r="G26" s="88"/>
    </row>
    <row r="27" spans="1:7" x14ac:dyDescent="0.25">
      <c r="A27" s="121" t="s">
        <v>55</v>
      </c>
      <c r="B27" s="17" t="s">
        <v>73</v>
      </c>
      <c r="C27" s="18" t="s">
        <v>74</v>
      </c>
      <c r="D27" s="4" t="s">
        <v>91</v>
      </c>
      <c r="E27" s="5" t="s">
        <v>92</v>
      </c>
      <c r="F27" s="6" t="s">
        <v>76</v>
      </c>
      <c r="G27" s="7" t="s">
        <v>63</v>
      </c>
    </row>
    <row r="28" spans="1:7" x14ac:dyDescent="0.25">
      <c r="A28" s="123"/>
      <c r="B28" s="92"/>
      <c r="C28" s="93"/>
      <c r="D28" s="4" t="s">
        <v>93</v>
      </c>
      <c r="E28" s="5" t="s">
        <v>94</v>
      </c>
      <c r="F28" s="6" t="s">
        <v>87</v>
      </c>
      <c r="G28" s="7" t="s">
        <v>88</v>
      </c>
    </row>
    <row r="29" spans="1:7" x14ac:dyDescent="0.25">
      <c r="A29" s="123"/>
      <c r="B29" s="98"/>
      <c r="C29" s="99"/>
      <c r="D29" s="4" t="s">
        <v>38</v>
      </c>
      <c r="E29" s="5" t="s">
        <v>39</v>
      </c>
      <c r="F29" s="6" t="s">
        <v>89</v>
      </c>
      <c r="G29" s="30" t="s">
        <v>90</v>
      </c>
    </row>
    <row r="30" spans="1:7" x14ac:dyDescent="0.25">
      <c r="A30" s="123"/>
      <c r="B30" s="98"/>
      <c r="C30" s="99"/>
      <c r="D30" s="4" t="s">
        <v>95</v>
      </c>
      <c r="E30" s="5" t="s">
        <v>96</v>
      </c>
      <c r="F30" s="6" t="s">
        <v>40</v>
      </c>
      <c r="G30" s="7" t="s">
        <v>39</v>
      </c>
    </row>
    <row r="31" spans="1:7" x14ac:dyDescent="0.25">
      <c r="A31" s="123"/>
      <c r="B31" s="98"/>
      <c r="C31" s="99"/>
      <c r="D31" s="25" t="s">
        <v>83</v>
      </c>
      <c r="E31" s="133" t="s">
        <v>27</v>
      </c>
      <c r="F31" s="14" t="s">
        <v>97</v>
      </c>
      <c r="G31" s="136" t="s">
        <v>26</v>
      </c>
    </row>
    <row r="32" spans="1:7" x14ac:dyDescent="0.25">
      <c r="A32" s="123"/>
      <c r="B32" s="98"/>
      <c r="C32" s="99"/>
      <c r="D32" s="26" t="s">
        <v>100</v>
      </c>
      <c r="E32" s="134"/>
      <c r="F32" s="15" t="s">
        <v>98</v>
      </c>
      <c r="G32" s="137"/>
    </row>
    <row r="33" spans="1:7" x14ac:dyDescent="0.25">
      <c r="A33" s="123"/>
      <c r="B33" s="98"/>
      <c r="C33" s="99"/>
      <c r="D33" s="26" t="s">
        <v>69</v>
      </c>
      <c r="E33" s="134"/>
      <c r="F33" s="15" t="s">
        <v>81</v>
      </c>
      <c r="G33" s="137"/>
    </row>
    <row r="34" spans="1:7" x14ac:dyDescent="0.25">
      <c r="A34" s="122"/>
      <c r="B34" s="94"/>
      <c r="C34" s="95"/>
      <c r="D34" s="27" t="s">
        <v>101</v>
      </c>
      <c r="E34" s="135"/>
      <c r="F34" s="16" t="s">
        <v>99</v>
      </c>
      <c r="G34" s="138"/>
    </row>
    <row r="35" spans="1:7" x14ac:dyDescent="0.25">
      <c r="A35" s="87"/>
      <c r="B35" s="88"/>
      <c r="C35" s="88"/>
      <c r="D35" s="88"/>
      <c r="E35" s="88"/>
      <c r="F35" s="88"/>
      <c r="G35" s="88"/>
    </row>
    <row r="36" spans="1:7" x14ac:dyDescent="0.25">
      <c r="A36" s="121" t="s">
        <v>56</v>
      </c>
      <c r="B36" s="17" t="s">
        <v>87</v>
      </c>
      <c r="C36" s="18" t="s">
        <v>88</v>
      </c>
      <c r="D36" s="4" t="s">
        <v>102</v>
      </c>
      <c r="E36" s="5" t="s">
        <v>63</v>
      </c>
      <c r="F36" s="6" t="s">
        <v>103</v>
      </c>
      <c r="G36" s="7" t="s">
        <v>88</v>
      </c>
    </row>
    <row r="37" spans="1:7" x14ac:dyDescent="0.25">
      <c r="A37" s="122"/>
      <c r="B37" s="96"/>
      <c r="C37" s="97"/>
      <c r="D37" s="4" t="s">
        <v>46</v>
      </c>
      <c r="E37" s="5" t="s">
        <v>39</v>
      </c>
      <c r="F37" s="6" t="s">
        <v>104</v>
      </c>
      <c r="G37" s="7" t="s">
        <v>105</v>
      </c>
    </row>
    <row r="38" spans="1:7" x14ac:dyDescent="0.25">
      <c r="A38" s="87"/>
      <c r="B38" s="88"/>
      <c r="C38" s="88"/>
      <c r="D38" s="88"/>
      <c r="E38" s="88"/>
      <c r="F38" s="88"/>
      <c r="G38" s="88"/>
    </row>
    <row r="39" spans="1:7" x14ac:dyDescent="0.25">
      <c r="A39" s="121" t="s">
        <v>106</v>
      </c>
      <c r="B39" s="17" t="s">
        <v>110</v>
      </c>
      <c r="C39" s="18" t="s">
        <v>60</v>
      </c>
      <c r="D39" s="4" t="s">
        <v>107</v>
      </c>
      <c r="E39" s="5" t="s">
        <v>108</v>
      </c>
      <c r="F39" s="6" t="s">
        <v>112</v>
      </c>
      <c r="G39" s="7" t="s">
        <v>113</v>
      </c>
    </row>
    <row r="40" spans="1:7" x14ac:dyDescent="0.25">
      <c r="A40" s="123"/>
      <c r="B40" s="17" t="s">
        <v>111</v>
      </c>
      <c r="C40" s="18" t="s">
        <v>74</v>
      </c>
      <c r="D40" s="4" t="s">
        <v>107</v>
      </c>
      <c r="E40" s="5" t="s">
        <v>109</v>
      </c>
      <c r="F40" s="6" t="s">
        <v>43</v>
      </c>
      <c r="G40" s="7" t="s">
        <v>13</v>
      </c>
    </row>
    <row r="41" spans="1:7" x14ac:dyDescent="0.25">
      <c r="A41" s="123"/>
      <c r="B41" s="17" t="s">
        <v>46</v>
      </c>
      <c r="C41" s="18" t="s">
        <v>39</v>
      </c>
      <c r="D41" s="4" t="s">
        <v>114</v>
      </c>
      <c r="E41" s="5" t="s">
        <v>61</v>
      </c>
      <c r="F41" s="6" t="s">
        <v>47</v>
      </c>
      <c r="G41" s="7" t="s">
        <v>39</v>
      </c>
    </row>
    <row r="42" spans="1:7" x14ac:dyDescent="0.25">
      <c r="A42" s="123"/>
      <c r="B42" s="92"/>
      <c r="C42" s="93"/>
      <c r="D42" s="25" t="s">
        <v>116</v>
      </c>
      <c r="E42" s="133" t="s">
        <v>27</v>
      </c>
      <c r="F42" s="14" t="s">
        <v>119</v>
      </c>
      <c r="G42" s="136" t="s">
        <v>26</v>
      </c>
    </row>
    <row r="43" spans="1:7" x14ac:dyDescent="0.25">
      <c r="A43" s="123"/>
      <c r="B43" s="98"/>
      <c r="C43" s="99"/>
      <c r="D43" s="26" t="s">
        <v>125</v>
      </c>
      <c r="E43" s="134"/>
      <c r="F43" s="15" t="s">
        <v>120</v>
      </c>
      <c r="G43" s="137"/>
    </row>
    <row r="44" spans="1:7" x14ac:dyDescent="0.25">
      <c r="A44" s="123"/>
      <c r="B44" s="98"/>
      <c r="C44" s="99"/>
      <c r="D44" s="26" t="s">
        <v>115</v>
      </c>
      <c r="E44" s="134"/>
      <c r="F44" s="15" t="s">
        <v>118</v>
      </c>
      <c r="G44" s="137"/>
    </row>
    <row r="45" spans="1:7" x14ac:dyDescent="0.25">
      <c r="A45" s="122"/>
      <c r="B45" s="94"/>
      <c r="C45" s="95"/>
      <c r="D45" s="27" t="s">
        <v>114</v>
      </c>
      <c r="E45" s="135"/>
      <c r="F45" s="16" t="s">
        <v>99</v>
      </c>
      <c r="G45" s="138"/>
    </row>
    <row r="46" spans="1:7" x14ac:dyDescent="0.25">
      <c r="A46" s="87"/>
      <c r="B46" s="88"/>
      <c r="C46" s="88"/>
      <c r="D46" s="88"/>
      <c r="E46" s="88"/>
      <c r="F46" s="88"/>
      <c r="G46" s="88"/>
    </row>
    <row r="47" spans="1:7" x14ac:dyDescent="0.25">
      <c r="A47" s="121" t="s">
        <v>121</v>
      </c>
      <c r="B47" s="17" t="s">
        <v>48</v>
      </c>
      <c r="C47" s="18" t="s">
        <v>37</v>
      </c>
      <c r="D47" s="4" t="s">
        <v>122</v>
      </c>
      <c r="E47" s="5" t="s">
        <v>108</v>
      </c>
      <c r="F47" s="6" t="s">
        <v>123</v>
      </c>
      <c r="G47" s="30" t="s">
        <v>109</v>
      </c>
    </row>
    <row r="48" spans="1:7" x14ac:dyDescent="0.25">
      <c r="A48" s="123"/>
      <c r="B48" s="92"/>
      <c r="C48" s="93"/>
      <c r="D48" s="4" t="s">
        <v>124</v>
      </c>
      <c r="E48" s="31" t="s">
        <v>113</v>
      </c>
      <c r="F48" s="6" t="s">
        <v>126</v>
      </c>
      <c r="G48" s="30" t="s">
        <v>15</v>
      </c>
    </row>
    <row r="49" spans="1:7" x14ac:dyDescent="0.25">
      <c r="A49" s="123"/>
      <c r="B49" s="98"/>
      <c r="C49" s="99"/>
      <c r="D49" s="4" t="s">
        <v>47</v>
      </c>
      <c r="E49" s="20" t="s">
        <v>39</v>
      </c>
      <c r="F49" s="14" t="s">
        <v>127</v>
      </c>
      <c r="G49" s="136" t="s">
        <v>27</v>
      </c>
    </row>
    <row r="50" spans="1:7" x14ac:dyDescent="0.25">
      <c r="A50" s="123"/>
      <c r="B50" s="98"/>
      <c r="C50" s="99"/>
      <c r="D50" s="92"/>
      <c r="E50" s="93"/>
      <c r="F50" s="15" t="s">
        <v>117</v>
      </c>
      <c r="G50" s="137"/>
    </row>
    <row r="51" spans="1:7" x14ac:dyDescent="0.25">
      <c r="A51" s="123"/>
      <c r="B51" s="98"/>
      <c r="C51" s="99"/>
      <c r="D51" s="98"/>
      <c r="E51" s="99"/>
      <c r="F51" s="15" t="s">
        <v>115</v>
      </c>
      <c r="G51" s="137"/>
    </row>
    <row r="52" spans="1:7" x14ac:dyDescent="0.25">
      <c r="A52" s="122"/>
      <c r="B52" s="94"/>
      <c r="C52" s="95"/>
      <c r="D52" s="94"/>
      <c r="E52" s="95"/>
      <c r="F52" s="16" t="s">
        <v>114</v>
      </c>
      <c r="G52" s="138"/>
    </row>
    <row r="53" spans="1:7" x14ac:dyDescent="0.25">
      <c r="A53" s="87"/>
      <c r="B53" s="88"/>
      <c r="C53" s="88"/>
      <c r="D53" s="88"/>
      <c r="E53" s="88"/>
      <c r="F53" s="88"/>
      <c r="G53" s="88"/>
    </row>
    <row r="54" spans="1:7" x14ac:dyDescent="0.25">
      <c r="A54" s="121"/>
      <c r="B54" s="17" t="s">
        <v>129</v>
      </c>
      <c r="C54" s="18" t="s">
        <v>58</v>
      </c>
      <c r="D54" s="4" t="s">
        <v>123</v>
      </c>
      <c r="E54" s="31" t="s">
        <v>109</v>
      </c>
      <c r="F54" s="6" t="s">
        <v>123</v>
      </c>
      <c r="G54" s="30" t="s">
        <v>108</v>
      </c>
    </row>
    <row r="55" spans="1:7" x14ac:dyDescent="0.25">
      <c r="A55" s="123"/>
      <c r="B55" s="17" t="s">
        <v>130</v>
      </c>
      <c r="C55" s="18" t="s">
        <v>60</v>
      </c>
      <c r="D55" s="4" t="s">
        <v>128</v>
      </c>
      <c r="E55" s="31" t="s">
        <v>72</v>
      </c>
      <c r="F55" s="6" t="s">
        <v>122</v>
      </c>
      <c r="G55" s="7" t="s">
        <v>109</v>
      </c>
    </row>
    <row r="56" spans="1:7" x14ac:dyDescent="0.25">
      <c r="A56" s="123"/>
      <c r="B56" s="17" t="s">
        <v>48</v>
      </c>
      <c r="C56" s="18" t="s">
        <v>37</v>
      </c>
      <c r="D56" s="4" t="s">
        <v>131</v>
      </c>
      <c r="E56" s="5" t="s">
        <v>132</v>
      </c>
      <c r="F56" s="6" t="s">
        <v>124</v>
      </c>
      <c r="G56" s="30" t="s">
        <v>113</v>
      </c>
    </row>
    <row r="57" spans="1:7" x14ac:dyDescent="0.25">
      <c r="A57" s="123"/>
      <c r="B57" s="22" t="s">
        <v>134</v>
      </c>
      <c r="C57" s="140" t="s">
        <v>135</v>
      </c>
      <c r="D57" s="4" t="s">
        <v>137</v>
      </c>
      <c r="E57" s="5" t="s">
        <v>45</v>
      </c>
      <c r="F57" s="6" t="s">
        <v>126</v>
      </c>
      <c r="G57" s="30" t="s">
        <v>15</v>
      </c>
    </row>
    <row r="58" spans="1:7" x14ac:dyDescent="0.25">
      <c r="A58" s="123"/>
      <c r="B58" s="23" t="s">
        <v>124</v>
      </c>
      <c r="C58" s="141"/>
      <c r="D58" s="4" t="s">
        <v>142</v>
      </c>
      <c r="E58" s="5" t="s">
        <v>96</v>
      </c>
      <c r="F58" s="6" t="s">
        <v>133</v>
      </c>
      <c r="G58" s="30" t="s">
        <v>80</v>
      </c>
    </row>
    <row r="59" spans="1:7" x14ac:dyDescent="0.25">
      <c r="A59" s="123"/>
      <c r="B59" s="23" t="s">
        <v>123</v>
      </c>
      <c r="C59" s="141"/>
      <c r="D59" s="25" t="s">
        <v>143</v>
      </c>
      <c r="E59" s="133" t="s">
        <v>26</v>
      </c>
      <c r="F59" s="6" t="s">
        <v>136</v>
      </c>
      <c r="G59" s="30" t="s">
        <v>61</v>
      </c>
    </row>
    <row r="60" spans="1:7" x14ac:dyDescent="0.25">
      <c r="A60" s="123"/>
      <c r="B60" s="24" t="s">
        <v>122</v>
      </c>
      <c r="C60" s="142"/>
      <c r="D60" s="26" t="s">
        <v>144</v>
      </c>
      <c r="E60" s="134"/>
      <c r="F60" s="6" t="s">
        <v>140</v>
      </c>
      <c r="G60" s="30" t="s">
        <v>92</v>
      </c>
    </row>
    <row r="61" spans="1:7" x14ac:dyDescent="0.25">
      <c r="A61" s="123"/>
      <c r="B61" s="17" t="s">
        <v>138</v>
      </c>
      <c r="C61" s="18" t="s">
        <v>88</v>
      </c>
      <c r="D61" s="26" t="s">
        <v>145</v>
      </c>
      <c r="E61" s="134"/>
      <c r="F61" s="6" t="s">
        <v>141</v>
      </c>
      <c r="G61" s="30" t="s">
        <v>105</v>
      </c>
    </row>
    <row r="62" spans="1:7" x14ac:dyDescent="0.25">
      <c r="A62" s="123"/>
      <c r="B62" s="17" t="s">
        <v>125</v>
      </c>
      <c r="C62" s="18" t="s">
        <v>139</v>
      </c>
      <c r="D62" s="27" t="s">
        <v>146</v>
      </c>
      <c r="E62" s="135"/>
      <c r="F62" s="92"/>
      <c r="G62" s="93"/>
    </row>
    <row r="63" spans="1:7" x14ac:dyDescent="0.25">
      <c r="A63" s="122"/>
      <c r="B63" s="17" t="s">
        <v>47</v>
      </c>
      <c r="C63" s="18" t="s">
        <v>39</v>
      </c>
      <c r="D63" s="96"/>
      <c r="E63" s="97"/>
      <c r="F63" s="94"/>
      <c r="G63" s="95"/>
    </row>
    <row r="64" spans="1:7" x14ac:dyDescent="0.25">
      <c r="A64" s="87"/>
      <c r="B64" s="88"/>
      <c r="C64" s="88"/>
      <c r="D64" s="88"/>
      <c r="E64" s="88"/>
      <c r="F64" s="88"/>
      <c r="G64" s="88"/>
    </row>
    <row r="65" spans="1:7" x14ac:dyDescent="0.25">
      <c r="A65" s="121" t="s">
        <v>147</v>
      </c>
      <c r="B65" s="19" t="s">
        <v>124</v>
      </c>
      <c r="C65" s="33" t="s">
        <v>113</v>
      </c>
      <c r="D65" s="4" t="s">
        <v>129</v>
      </c>
      <c r="E65" s="5" t="s">
        <v>60</v>
      </c>
      <c r="F65" s="6" t="s">
        <v>122</v>
      </c>
      <c r="G65" s="7" t="s">
        <v>109</v>
      </c>
    </row>
    <row r="66" spans="1:7" x14ac:dyDescent="0.25">
      <c r="A66" s="123"/>
      <c r="B66" s="19" t="s">
        <v>138</v>
      </c>
      <c r="C66" s="18" t="s">
        <v>151</v>
      </c>
      <c r="D66" s="4" t="s">
        <v>48</v>
      </c>
      <c r="E66" s="5" t="s">
        <v>37</v>
      </c>
      <c r="F66" s="6" t="s">
        <v>148</v>
      </c>
      <c r="G66" s="7" t="s">
        <v>149</v>
      </c>
    </row>
    <row r="67" spans="1:7" x14ac:dyDescent="0.25">
      <c r="A67" s="123"/>
      <c r="B67" s="19" t="s">
        <v>125</v>
      </c>
      <c r="C67" s="18" t="s">
        <v>139</v>
      </c>
      <c r="D67" s="4" t="s">
        <v>150</v>
      </c>
      <c r="E67" s="5" t="s">
        <v>13</v>
      </c>
      <c r="F67" s="6" t="s">
        <v>138</v>
      </c>
      <c r="G67" s="7" t="s">
        <v>88</v>
      </c>
    </row>
    <row r="68" spans="1:7" x14ac:dyDescent="0.25">
      <c r="A68" s="123"/>
      <c r="B68" s="19" t="s">
        <v>47</v>
      </c>
      <c r="C68" s="18" t="s">
        <v>39</v>
      </c>
      <c r="D68" s="92"/>
      <c r="E68" s="93"/>
      <c r="F68" s="6" t="s">
        <v>152</v>
      </c>
      <c r="G68" s="7" t="s">
        <v>153</v>
      </c>
    </row>
    <row r="69" spans="1:7" x14ac:dyDescent="0.25">
      <c r="A69" s="123"/>
      <c r="B69" s="92"/>
      <c r="C69" s="93"/>
      <c r="D69" s="98"/>
      <c r="E69" s="99"/>
      <c r="F69" s="6" t="s">
        <v>154</v>
      </c>
      <c r="G69" s="7" t="s">
        <v>39</v>
      </c>
    </row>
    <row r="70" spans="1:7" x14ac:dyDescent="0.25">
      <c r="A70" s="123"/>
      <c r="B70" s="98"/>
      <c r="C70" s="99"/>
      <c r="D70" s="98"/>
      <c r="E70" s="99"/>
      <c r="F70" s="14" t="s">
        <v>143</v>
      </c>
      <c r="G70" s="136" t="s">
        <v>26</v>
      </c>
    </row>
    <row r="71" spans="1:7" x14ac:dyDescent="0.25">
      <c r="A71" s="123"/>
      <c r="B71" s="98"/>
      <c r="C71" s="99"/>
      <c r="D71" s="98"/>
      <c r="E71" s="99"/>
      <c r="F71" s="15" t="s">
        <v>144</v>
      </c>
      <c r="G71" s="137"/>
    </row>
    <row r="72" spans="1:7" x14ac:dyDescent="0.25">
      <c r="A72" s="123"/>
      <c r="B72" s="98"/>
      <c r="C72" s="99"/>
      <c r="D72" s="98"/>
      <c r="E72" s="99"/>
      <c r="F72" s="15" t="s">
        <v>145</v>
      </c>
      <c r="G72" s="137"/>
    </row>
    <row r="73" spans="1:7" x14ac:dyDescent="0.25">
      <c r="A73" s="122"/>
      <c r="B73" s="94"/>
      <c r="C73" s="95"/>
      <c r="D73" s="94"/>
      <c r="E73" s="95"/>
      <c r="F73" s="16" t="s">
        <v>146</v>
      </c>
      <c r="G73" s="138"/>
    </row>
    <row r="74" spans="1:7" x14ac:dyDescent="0.25">
      <c r="A74" s="87"/>
      <c r="B74" s="88"/>
      <c r="C74" s="88"/>
      <c r="D74" s="88"/>
      <c r="E74" s="88"/>
      <c r="F74" s="88"/>
      <c r="G74" s="88"/>
    </row>
    <row r="75" spans="1:7" x14ac:dyDescent="0.25">
      <c r="A75" s="139" t="s">
        <v>183</v>
      </c>
      <c r="B75" s="17" t="s">
        <v>130</v>
      </c>
      <c r="C75" s="18" t="s">
        <v>60</v>
      </c>
      <c r="D75" s="4" t="s">
        <v>126</v>
      </c>
      <c r="E75" s="5" t="s">
        <v>15</v>
      </c>
      <c r="F75" s="6" t="s">
        <v>144</v>
      </c>
      <c r="G75" s="7" t="s">
        <v>35</v>
      </c>
    </row>
    <row r="76" spans="1:7" x14ac:dyDescent="0.25">
      <c r="A76" s="139"/>
      <c r="B76" s="17" t="s">
        <v>184</v>
      </c>
      <c r="C76" s="18" t="s">
        <v>42</v>
      </c>
      <c r="D76" s="4" t="s">
        <v>48</v>
      </c>
      <c r="E76" s="5" t="s">
        <v>37</v>
      </c>
      <c r="F76" s="6" t="s">
        <v>182</v>
      </c>
      <c r="G76" s="7" t="s">
        <v>94</v>
      </c>
    </row>
    <row r="77" spans="1:7" x14ac:dyDescent="0.25">
      <c r="A77" s="139"/>
      <c r="B77" s="17" t="s">
        <v>143</v>
      </c>
      <c r="C77" s="18" t="s">
        <v>82</v>
      </c>
      <c r="D77" s="4" t="s">
        <v>137</v>
      </c>
      <c r="E77" s="5" t="s">
        <v>42</v>
      </c>
      <c r="F77" s="14" t="s">
        <v>185</v>
      </c>
      <c r="G77" s="136" t="s">
        <v>26</v>
      </c>
    </row>
    <row r="78" spans="1:7" x14ac:dyDescent="0.25">
      <c r="A78" s="139"/>
      <c r="B78" s="100"/>
      <c r="C78" s="100"/>
      <c r="D78" s="100"/>
      <c r="E78" s="100"/>
      <c r="F78" s="15" t="s">
        <v>144</v>
      </c>
      <c r="G78" s="137"/>
    </row>
    <row r="79" spans="1:7" x14ac:dyDescent="0.25">
      <c r="A79" s="139"/>
      <c r="B79" s="100"/>
      <c r="C79" s="100"/>
      <c r="D79" s="100"/>
      <c r="E79" s="100"/>
      <c r="F79" s="15" t="s">
        <v>145</v>
      </c>
      <c r="G79" s="137"/>
    </row>
    <row r="80" spans="1:7" x14ac:dyDescent="0.25">
      <c r="A80" s="139"/>
      <c r="B80" s="100"/>
      <c r="C80" s="100"/>
      <c r="D80" s="100"/>
      <c r="E80" s="100"/>
      <c r="F80" s="16" t="s">
        <v>146</v>
      </c>
      <c r="G80" s="138"/>
    </row>
    <row r="81" spans="1:7" x14ac:dyDescent="0.25">
      <c r="A81" s="87"/>
      <c r="B81" s="88"/>
      <c r="C81" s="88"/>
      <c r="D81" s="88"/>
      <c r="E81" s="88"/>
      <c r="F81" s="88"/>
      <c r="G81" s="88"/>
    </row>
    <row r="82" spans="1:7" x14ac:dyDescent="0.25">
      <c r="A82" s="121" t="s">
        <v>190</v>
      </c>
      <c r="B82" s="17" t="s">
        <v>124</v>
      </c>
      <c r="C82" s="33" t="s">
        <v>113</v>
      </c>
      <c r="D82" s="4" t="s">
        <v>192</v>
      </c>
      <c r="E82" s="5" t="s">
        <v>58</v>
      </c>
      <c r="F82" s="6" t="s">
        <v>193</v>
      </c>
      <c r="G82" s="7" t="s">
        <v>11</v>
      </c>
    </row>
    <row r="83" spans="1:7" x14ac:dyDescent="0.25">
      <c r="A83" s="123"/>
      <c r="B83" s="17" t="s">
        <v>188</v>
      </c>
      <c r="C83" s="18" t="s">
        <v>189</v>
      </c>
      <c r="D83" s="4" t="s">
        <v>48</v>
      </c>
      <c r="E83" s="5" t="s">
        <v>37</v>
      </c>
      <c r="F83" s="6" t="s">
        <v>182</v>
      </c>
      <c r="G83" s="7" t="s">
        <v>94</v>
      </c>
    </row>
    <row r="84" spans="1:7" x14ac:dyDescent="0.25">
      <c r="A84" s="123"/>
      <c r="B84" s="17" t="s">
        <v>194</v>
      </c>
      <c r="C84" s="18" t="s">
        <v>151</v>
      </c>
      <c r="D84" s="4" t="s">
        <v>138</v>
      </c>
      <c r="E84" s="5" t="s">
        <v>151</v>
      </c>
      <c r="F84" s="6" t="s">
        <v>154</v>
      </c>
      <c r="G84" s="7" t="s">
        <v>39</v>
      </c>
    </row>
    <row r="85" spans="1:7" x14ac:dyDescent="0.25">
      <c r="A85" s="123"/>
      <c r="B85" s="92"/>
      <c r="C85" s="93"/>
      <c r="D85" s="4" t="s">
        <v>143</v>
      </c>
      <c r="E85" s="5" t="s">
        <v>82</v>
      </c>
      <c r="F85" s="92"/>
      <c r="G85" s="93"/>
    </row>
    <row r="86" spans="1:7" x14ac:dyDescent="0.25">
      <c r="A86" s="123"/>
      <c r="B86" s="98"/>
      <c r="C86" s="99"/>
      <c r="D86" s="4" t="s">
        <v>141</v>
      </c>
      <c r="E86" s="5" t="s">
        <v>105</v>
      </c>
      <c r="F86" s="98"/>
      <c r="G86" s="99"/>
    </row>
    <row r="87" spans="1:7" x14ac:dyDescent="0.25">
      <c r="A87" s="123"/>
      <c r="B87" s="98"/>
      <c r="C87" s="99"/>
      <c r="D87" s="4" t="s">
        <v>195</v>
      </c>
      <c r="E87" s="5" t="s">
        <v>39</v>
      </c>
      <c r="F87" s="98"/>
      <c r="G87" s="99"/>
    </row>
    <row r="88" spans="1:7" x14ac:dyDescent="0.25">
      <c r="A88" s="123"/>
      <c r="B88" s="98"/>
      <c r="C88" s="99"/>
      <c r="D88" s="25" t="s">
        <v>146</v>
      </c>
      <c r="E88" s="133" t="s">
        <v>26</v>
      </c>
      <c r="F88" s="98"/>
      <c r="G88" s="99"/>
    </row>
    <row r="89" spans="1:7" x14ac:dyDescent="0.25">
      <c r="A89" s="123"/>
      <c r="B89" s="98"/>
      <c r="C89" s="99"/>
      <c r="D89" s="26" t="s">
        <v>196</v>
      </c>
      <c r="E89" s="134"/>
      <c r="F89" s="98"/>
      <c r="G89" s="99"/>
    </row>
    <row r="90" spans="1:7" x14ac:dyDescent="0.25">
      <c r="A90" s="123"/>
      <c r="B90" s="98"/>
      <c r="C90" s="99"/>
      <c r="D90" s="26" t="s">
        <v>144</v>
      </c>
      <c r="E90" s="134"/>
      <c r="F90" s="98"/>
      <c r="G90" s="99"/>
    </row>
    <row r="91" spans="1:7" x14ac:dyDescent="0.25">
      <c r="A91" s="122"/>
      <c r="B91" s="94"/>
      <c r="C91" s="95"/>
      <c r="D91" s="27" t="s">
        <v>143</v>
      </c>
      <c r="E91" s="135"/>
      <c r="F91" s="94"/>
      <c r="G91" s="95"/>
    </row>
    <row r="92" spans="1:7" x14ac:dyDescent="0.25">
      <c r="A92" s="87"/>
      <c r="B92" s="88"/>
      <c r="C92" s="88"/>
      <c r="D92" s="88"/>
      <c r="E92" s="88"/>
      <c r="F92" s="88"/>
      <c r="G92" s="88"/>
    </row>
    <row r="93" spans="1:7" x14ac:dyDescent="0.25">
      <c r="A93" s="130"/>
      <c r="B93" s="17" t="s">
        <v>188</v>
      </c>
      <c r="C93" s="18" t="s">
        <v>189</v>
      </c>
      <c r="D93" s="4" t="s">
        <v>205</v>
      </c>
      <c r="E93" s="5" t="s">
        <v>37</v>
      </c>
      <c r="F93" s="6" t="s">
        <v>192</v>
      </c>
      <c r="G93" s="7" t="s">
        <v>58</v>
      </c>
    </row>
    <row r="94" spans="1:7" x14ac:dyDescent="0.25">
      <c r="A94" s="131"/>
      <c r="B94" s="17" t="s">
        <v>210</v>
      </c>
      <c r="C94" s="18" t="s">
        <v>90</v>
      </c>
      <c r="D94" s="4" t="s">
        <v>207</v>
      </c>
      <c r="E94" s="5" t="s">
        <v>63</v>
      </c>
      <c r="F94" s="6" t="s">
        <v>124</v>
      </c>
      <c r="G94" s="30" t="s">
        <v>113</v>
      </c>
    </row>
    <row r="95" spans="1:7" x14ac:dyDescent="0.25">
      <c r="A95" s="131"/>
      <c r="B95" s="17" t="s">
        <v>140</v>
      </c>
      <c r="C95" s="18" t="s">
        <v>92</v>
      </c>
      <c r="D95" s="4" t="s">
        <v>208</v>
      </c>
      <c r="E95" s="5" t="s">
        <v>11</v>
      </c>
      <c r="F95" s="6" t="s">
        <v>206</v>
      </c>
      <c r="G95" s="7" t="s">
        <v>37</v>
      </c>
    </row>
    <row r="96" spans="1:7" x14ac:dyDescent="0.25">
      <c r="A96" s="131"/>
      <c r="B96" s="92"/>
      <c r="C96" s="93"/>
      <c r="D96" s="4" t="s">
        <v>211</v>
      </c>
      <c r="E96" s="5" t="s">
        <v>90</v>
      </c>
      <c r="F96" s="6" t="s">
        <v>150</v>
      </c>
      <c r="G96" s="7" t="s">
        <v>13</v>
      </c>
    </row>
    <row r="97" spans="1:7" x14ac:dyDescent="0.25">
      <c r="A97" s="131"/>
      <c r="B97" s="98"/>
      <c r="C97" s="99"/>
      <c r="D97" s="4" t="s">
        <v>195</v>
      </c>
      <c r="E97" s="5" t="s">
        <v>39</v>
      </c>
      <c r="F97" s="6" t="s">
        <v>209</v>
      </c>
      <c r="G97" s="7" t="s">
        <v>189</v>
      </c>
    </row>
    <row r="98" spans="1:7" x14ac:dyDescent="0.25">
      <c r="A98" s="131"/>
      <c r="B98" s="98"/>
      <c r="C98" s="99"/>
      <c r="D98" s="92"/>
      <c r="E98" s="93"/>
      <c r="F98" s="6" t="s">
        <v>136</v>
      </c>
      <c r="G98" s="7" t="s">
        <v>61</v>
      </c>
    </row>
    <row r="99" spans="1:7" x14ac:dyDescent="0.25">
      <c r="A99" s="131"/>
      <c r="B99" s="98"/>
      <c r="C99" s="99"/>
      <c r="D99" s="98"/>
      <c r="E99" s="99"/>
      <c r="F99" s="6" t="s">
        <v>138</v>
      </c>
      <c r="G99" s="7" t="s">
        <v>88</v>
      </c>
    </row>
    <row r="100" spans="1:7" x14ac:dyDescent="0.25">
      <c r="A100" s="131"/>
      <c r="B100" s="98"/>
      <c r="C100" s="99"/>
      <c r="D100" s="98"/>
      <c r="E100" s="99"/>
      <c r="F100" s="6" t="s">
        <v>212</v>
      </c>
      <c r="G100" s="7" t="s">
        <v>213</v>
      </c>
    </row>
    <row r="101" spans="1:7" x14ac:dyDescent="0.25">
      <c r="A101" s="131"/>
      <c r="B101" s="98"/>
      <c r="C101" s="99"/>
      <c r="D101" s="98"/>
      <c r="E101" s="99"/>
      <c r="F101" s="6" t="s">
        <v>214</v>
      </c>
      <c r="G101" s="7" t="s">
        <v>215</v>
      </c>
    </row>
    <row r="102" spans="1:7" x14ac:dyDescent="0.25">
      <c r="A102" s="132"/>
      <c r="B102" s="94"/>
      <c r="C102" s="95"/>
      <c r="D102" s="94"/>
      <c r="E102" s="95"/>
      <c r="F102" s="6" t="s">
        <v>154</v>
      </c>
      <c r="G102" s="7" t="s">
        <v>39</v>
      </c>
    </row>
    <row r="103" spans="1:7" x14ac:dyDescent="0.25">
      <c r="A103" s="87"/>
      <c r="B103" s="88"/>
      <c r="C103" s="88"/>
      <c r="D103" s="88"/>
      <c r="E103" s="88"/>
      <c r="F103" s="88"/>
      <c r="G103" s="88"/>
    </row>
    <row r="104" spans="1:7" x14ac:dyDescent="0.25">
      <c r="A104" s="121" t="s">
        <v>220</v>
      </c>
      <c r="B104" s="17" t="s">
        <v>228</v>
      </c>
      <c r="C104" s="74" t="s">
        <v>45</v>
      </c>
      <c r="D104" s="4" t="s">
        <v>221</v>
      </c>
      <c r="E104" s="5" t="s">
        <v>37</v>
      </c>
      <c r="F104" s="6" t="s">
        <v>212</v>
      </c>
      <c r="G104" s="7" t="s">
        <v>213</v>
      </c>
    </row>
    <row r="105" spans="1:7" x14ac:dyDescent="0.25">
      <c r="A105" s="123"/>
      <c r="B105" s="17" t="s">
        <v>229</v>
      </c>
      <c r="C105" s="74" t="s">
        <v>39</v>
      </c>
      <c r="D105" s="4" t="s">
        <v>230</v>
      </c>
      <c r="E105" s="5" t="s">
        <v>15</v>
      </c>
      <c r="F105" s="92"/>
      <c r="G105" s="93"/>
    </row>
    <row r="106" spans="1:7" x14ac:dyDescent="0.25">
      <c r="A106" s="123"/>
      <c r="B106" s="124"/>
      <c r="C106" s="125"/>
      <c r="D106" s="4" t="s">
        <v>231</v>
      </c>
      <c r="E106" s="5" t="s">
        <v>61</v>
      </c>
      <c r="F106" s="98"/>
      <c r="G106" s="99"/>
    </row>
    <row r="107" spans="1:7" x14ac:dyDescent="0.25">
      <c r="A107" s="123"/>
      <c r="B107" s="126"/>
      <c r="C107" s="127"/>
      <c r="D107" s="4" t="s">
        <v>184</v>
      </c>
      <c r="E107" s="5" t="s">
        <v>42</v>
      </c>
      <c r="F107" s="98"/>
      <c r="G107" s="99"/>
    </row>
    <row r="108" spans="1:7" x14ac:dyDescent="0.25">
      <c r="A108" s="122"/>
      <c r="B108" s="128"/>
      <c r="C108" s="129"/>
      <c r="D108" s="4" t="s">
        <v>214</v>
      </c>
      <c r="E108" s="5" t="s">
        <v>215</v>
      </c>
      <c r="F108" s="94"/>
      <c r="G108" s="95"/>
    </row>
    <row r="109" spans="1:7" x14ac:dyDescent="0.25">
      <c r="A109" s="87"/>
      <c r="B109" s="88"/>
      <c r="C109" s="88"/>
      <c r="D109" s="88"/>
      <c r="E109" s="88"/>
      <c r="F109" s="88"/>
      <c r="G109" s="88"/>
    </row>
    <row r="110" spans="1:7" x14ac:dyDescent="0.25">
      <c r="A110" s="121" t="s">
        <v>224</v>
      </c>
      <c r="B110" s="76"/>
      <c r="C110" s="76"/>
      <c r="D110" s="75"/>
      <c r="E110" s="36"/>
      <c r="F110" s="75"/>
      <c r="G110" s="36"/>
    </row>
    <row r="111" spans="1:7" x14ac:dyDescent="0.25">
      <c r="A111" s="122"/>
      <c r="B111" s="76"/>
      <c r="C111" s="76"/>
      <c r="D111" s="75"/>
      <c r="E111" s="36"/>
      <c r="F111" s="75"/>
      <c r="G111" s="36"/>
    </row>
    <row r="112" spans="1:7" x14ac:dyDescent="0.25">
      <c r="A112" s="87"/>
      <c r="B112" s="88"/>
      <c r="C112" s="88"/>
      <c r="D112" s="88"/>
      <c r="E112" s="88"/>
      <c r="F112" s="88"/>
      <c r="G112" s="88"/>
    </row>
    <row r="113" spans="1:7" x14ac:dyDescent="0.25">
      <c r="A113" s="121" t="s">
        <v>225</v>
      </c>
      <c r="B113" s="76"/>
      <c r="C113" s="76"/>
      <c r="D113" s="75"/>
      <c r="E113" s="36"/>
      <c r="F113" s="75"/>
      <c r="G113" s="36"/>
    </row>
    <row r="114" spans="1:7" x14ac:dyDescent="0.25">
      <c r="A114" s="122"/>
      <c r="B114" s="76"/>
      <c r="C114" s="76"/>
      <c r="D114" s="75"/>
      <c r="E114" s="36"/>
      <c r="F114" s="75"/>
      <c r="G114" s="36"/>
    </row>
  </sheetData>
  <sortState xmlns:xlrd2="http://schemas.microsoft.com/office/spreadsheetml/2017/richdata2" ref="F51:F52">
    <sortCondition descending="1" ref="F51"/>
  </sortState>
  <mergeCells count="78">
    <mergeCell ref="D16:E17"/>
    <mergeCell ref="B5:C5"/>
    <mergeCell ref="F5:G5"/>
    <mergeCell ref="A7:A8"/>
    <mergeCell ref="B8:C8"/>
    <mergeCell ref="F8:G8"/>
    <mergeCell ref="A6:G6"/>
    <mergeCell ref="A9:G9"/>
    <mergeCell ref="A10:A11"/>
    <mergeCell ref="B10:C11"/>
    <mergeCell ref="F11:G11"/>
    <mergeCell ref="A12:G12"/>
    <mergeCell ref="G14:G17"/>
    <mergeCell ref="A13:A17"/>
    <mergeCell ref="B15:C17"/>
    <mergeCell ref="A4:G4"/>
    <mergeCell ref="A1:G1"/>
    <mergeCell ref="A2:A3"/>
    <mergeCell ref="B2:C2"/>
    <mergeCell ref="D2:E2"/>
    <mergeCell ref="F2:G2"/>
    <mergeCell ref="A35:G35"/>
    <mergeCell ref="A18:G18"/>
    <mergeCell ref="C22:C25"/>
    <mergeCell ref="E21:E24"/>
    <mergeCell ref="A19:A25"/>
    <mergeCell ref="D25:E25"/>
    <mergeCell ref="F24:G25"/>
    <mergeCell ref="A26:G26"/>
    <mergeCell ref="G31:G34"/>
    <mergeCell ref="E31:E34"/>
    <mergeCell ref="B28:C34"/>
    <mergeCell ref="A27:A34"/>
    <mergeCell ref="A53:G53"/>
    <mergeCell ref="B37:C37"/>
    <mergeCell ref="A36:A37"/>
    <mergeCell ref="A38:G38"/>
    <mergeCell ref="E42:E45"/>
    <mergeCell ref="G42:G45"/>
    <mergeCell ref="B42:C45"/>
    <mergeCell ref="A39:A45"/>
    <mergeCell ref="A46:G46"/>
    <mergeCell ref="G49:G52"/>
    <mergeCell ref="D50:E52"/>
    <mergeCell ref="B48:C52"/>
    <mergeCell ref="A47:A52"/>
    <mergeCell ref="A54:A63"/>
    <mergeCell ref="D63:E63"/>
    <mergeCell ref="F62:G63"/>
    <mergeCell ref="G77:G80"/>
    <mergeCell ref="D78:E80"/>
    <mergeCell ref="B78:C80"/>
    <mergeCell ref="A75:A80"/>
    <mergeCell ref="G70:G73"/>
    <mergeCell ref="A65:A73"/>
    <mergeCell ref="B69:C73"/>
    <mergeCell ref="D68:E73"/>
    <mergeCell ref="A74:G74"/>
    <mergeCell ref="A64:G64"/>
    <mergeCell ref="C57:C60"/>
    <mergeCell ref="E59:E62"/>
    <mergeCell ref="A93:A102"/>
    <mergeCell ref="B96:C102"/>
    <mergeCell ref="A103:G103"/>
    <mergeCell ref="D98:E102"/>
    <mergeCell ref="A81:G81"/>
    <mergeCell ref="E88:E91"/>
    <mergeCell ref="B85:C91"/>
    <mergeCell ref="F85:G91"/>
    <mergeCell ref="A82:A91"/>
    <mergeCell ref="A92:G92"/>
    <mergeCell ref="A109:G109"/>
    <mergeCell ref="A110:A111"/>
    <mergeCell ref="A112:G112"/>
    <mergeCell ref="A113:A114"/>
    <mergeCell ref="A104:A108"/>
    <mergeCell ref="B106:C108"/>
    <mergeCell ref="F105:G10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42"/>
  <sheetViews>
    <sheetView workbookViewId="0">
      <pane ySplit="2" topLeftCell="A72" activePane="bottomLeft" state="frozen"/>
      <selection pane="bottomLeft" activeCell="A79" sqref="A79"/>
    </sheetView>
  </sheetViews>
  <sheetFormatPr defaultRowHeight="15" x14ac:dyDescent="0.25"/>
  <cols>
    <col min="1" max="1" width="16.140625" style="35" bestFit="1" customWidth="1"/>
    <col min="2" max="2" width="14.42578125" style="34" bestFit="1" customWidth="1"/>
    <col min="3" max="11" width="3.7109375" style="3" customWidth="1"/>
    <col min="12" max="14" width="3.7109375" style="38" customWidth="1"/>
    <col min="15" max="16384" width="9.140625" style="1"/>
  </cols>
  <sheetData>
    <row r="1" spans="1:14" ht="27.75" customHeight="1" thickBot="1" x14ac:dyDescent="0.3">
      <c r="A1" s="150"/>
      <c r="B1" s="151"/>
      <c r="C1" s="144" t="s">
        <v>200</v>
      </c>
      <c r="D1" s="145"/>
      <c r="E1" s="146"/>
      <c r="F1" s="144" t="s">
        <v>201</v>
      </c>
      <c r="G1" s="145"/>
      <c r="H1" s="146"/>
      <c r="I1" s="144" t="s">
        <v>202</v>
      </c>
      <c r="J1" s="145"/>
      <c r="K1" s="146"/>
      <c r="L1" s="147" t="s">
        <v>203</v>
      </c>
      <c r="M1" s="148"/>
      <c r="N1" s="149"/>
    </row>
    <row r="2" spans="1:14" ht="15.75" thickBot="1" x14ac:dyDescent="0.3">
      <c r="A2" s="39" t="s">
        <v>19</v>
      </c>
      <c r="B2" s="62" t="s">
        <v>20</v>
      </c>
      <c r="C2" s="41" t="s">
        <v>197</v>
      </c>
      <c r="D2" s="40" t="s">
        <v>198</v>
      </c>
      <c r="E2" s="42" t="s">
        <v>199</v>
      </c>
      <c r="F2" s="41" t="s">
        <v>197</v>
      </c>
      <c r="G2" s="40" t="s">
        <v>198</v>
      </c>
      <c r="H2" s="42" t="s">
        <v>199</v>
      </c>
      <c r="I2" s="41" t="s">
        <v>197</v>
      </c>
      <c r="J2" s="40" t="s">
        <v>198</v>
      </c>
      <c r="K2" s="42" t="s">
        <v>199</v>
      </c>
      <c r="L2" s="59" t="s">
        <v>197</v>
      </c>
      <c r="M2" s="60" t="s">
        <v>198</v>
      </c>
      <c r="N2" s="61" t="s">
        <v>199</v>
      </c>
    </row>
    <row r="3" spans="1:14" x14ac:dyDescent="0.25">
      <c r="A3" s="63" t="s">
        <v>48</v>
      </c>
      <c r="B3" s="64" t="s">
        <v>37</v>
      </c>
      <c r="C3" s="43"/>
      <c r="D3" s="37">
        <v>1</v>
      </c>
      <c r="E3" s="44">
        <v>1</v>
      </c>
      <c r="F3" s="43">
        <v>2</v>
      </c>
      <c r="G3" s="37"/>
      <c r="H3" s="44">
        <v>2</v>
      </c>
      <c r="I3" s="43">
        <v>2</v>
      </c>
      <c r="J3" s="37">
        <v>3</v>
      </c>
      <c r="K3" s="44"/>
      <c r="L3" s="50">
        <f t="shared" ref="L3:N4" si="0">C3+F3+I3</f>
        <v>4</v>
      </c>
      <c r="M3" s="51">
        <f t="shared" si="0"/>
        <v>4</v>
      </c>
      <c r="N3" s="52">
        <f t="shared" si="0"/>
        <v>3</v>
      </c>
    </row>
    <row r="4" spans="1:14" x14ac:dyDescent="0.25">
      <c r="A4" s="65" t="s">
        <v>14</v>
      </c>
      <c r="B4" s="66" t="s">
        <v>15</v>
      </c>
      <c r="C4" s="45">
        <v>2</v>
      </c>
      <c r="D4" s="36">
        <v>1</v>
      </c>
      <c r="E4" s="46"/>
      <c r="F4" s="45">
        <v>1</v>
      </c>
      <c r="G4" s="36"/>
      <c r="H4" s="46"/>
      <c r="I4" s="45">
        <v>1</v>
      </c>
      <c r="J4" s="36">
        <v>1</v>
      </c>
      <c r="K4" s="46"/>
      <c r="L4" s="53">
        <f t="shared" si="0"/>
        <v>4</v>
      </c>
      <c r="M4" s="54">
        <f t="shared" si="0"/>
        <v>2</v>
      </c>
      <c r="N4" s="55">
        <f t="shared" si="0"/>
        <v>0</v>
      </c>
    </row>
    <row r="5" spans="1:14" x14ac:dyDescent="0.25">
      <c r="A5" s="160" t="s">
        <v>124</v>
      </c>
      <c r="B5" s="66" t="s">
        <v>113</v>
      </c>
      <c r="C5" s="45"/>
      <c r="D5" s="36"/>
      <c r="E5" s="46"/>
      <c r="F5" s="45">
        <v>1</v>
      </c>
      <c r="G5" s="36"/>
      <c r="H5" s="46">
        <v>3</v>
      </c>
      <c r="I5" s="45">
        <v>2</v>
      </c>
      <c r="J5" s="36">
        <v>1</v>
      </c>
      <c r="K5" s="46">
        <v>2</v>
      </c>
      <c r="L5" s="152">
        <f t="shared" ref="L5:N5" si="1">C5+F5+I5+C6+F6+I6</f>
        <v>4</v>
      </c>
      <c r="M5" s="154">
        <f t="shared" si="1"/>
        <v>1</v>
      </c>
      <c r="N5" s="156">
        <f t="shared" si="1"/>
        <v>5</v>
      </c>
    </row>
    <row r="6" spans="1:14" x14ac:dyDescent="0.25">
      <c r="A6" s="161"/>
      <c r="B6" s="66" t="s">
        <v>135</v>
      </c>
      <c r="C6" s="45"/>
      <c r="D6" s="36"/>
      <c r="E6" s="46"/>
      <c r="F6" s="45"/>
      <c r="G6" s="36"/>
      <c r="H6" s="46"/>
      <c r="I6" s="45">
        <v>1</v>
      </c>
      <c r="J6" s="36"/>
      <c r="K6" s="46"/>
      <c r="L6" s="153"/>
      <c r="M6" s="155"/>
      <c r="N6" s="157"/>
    </row>
    <row r="7" spans="1:14" x14ac:dyDescent="0.25">
      <c r="A7" s="65" t="s">
        <v>47</v>
      </c>
      <c r="B7" s="66" t="s">
        <v>39</v>
      </c>
      <c r="C7" s="45"/>
      <c r="D7" s="36">
        <v>1</v>
      </c>
      <c r="E7" s="46">
        <v>1</v>
      </c>
      <c r="F7" s="45">
        <v>1</v>
      </c>
      <c r="G7" s="36"/>
      <c r="H7" s="46">
        <v>1</v>
      </c>
      <c r="I7" s="45">
        <v>2</v>
      </c>
      <c r="J7" s="36">
        <v>1</v>
      </c>
      <c r="K7" s="46">
        <v>1</v>
      </c>
      <c r="L7" s="53">
        <f t="shared" ref="L7:N7" si="2">C7+F7+I7</f>
        <v>3</v>
      </c>
      <c r="M7" s="54">
        <f t="shared" si="2"/>
        <v>2</v>
      </c>
      <c r="N7" s="55">
        <f t="shared" si="2"/>
        <v>3</v>
      </c>
    </row>
    <row r="8" spans="1:14" x14ac:dyDescent="0.25">
      <c r="A8" s="160" t="s">
        <v>73</v>
      </c>
      <c r="B8" s="66" t="s">
        <v>75</v>
      </c>
      <c r="C8" s="45"/>
      <c r="D8" s="36"/>
      <c r="E8" s="46"/>
      <c r="F8" s="45"/>
      <c r="G8" s="36"/>
      <c r="H8" s="46"/>
      <c r="I8" s="45">
        <v>1</v>
      </c>
      <c r="J8" s="36"/>
      <c r="K8" s="46"/>
      <c r="L8" s="152">
        <f t="shared" ref="L8:N8" si="3">C8+F8+I8+C9+F9+I9</f>
        <v>3</v>
      </c>
      <c r="M8" s="154">
        <f t="shared" si="3"/>
        <v>0</v>
      </c>
      <c r="N8" s="156">
        <f t="shared" si="3"/>
        <v>0</v>
      </c>
    </row>
    <row r="9" spans="1:14" x14ac:dyDescent="0.25">
      <c r="A9" s="161"/>
      <c r="B9" s="66" t="s">
        <v>74</v>
      </c>
      <c r="C9" s="45"/>
      <c r="D9" s="36"/>
      <c r="E9" s="46"/>
      <c r="F9" s="45"/>
      <c r="G9" s="36"/>
      <c r="H9" s="46"/>
      <c r="I9" s="45">
        <v>2</v>
      </c>
      <c r="J9" s="36"/>
      <c r="K9" s="46"/>
      <c r="L9" s="153"/>
      <c r="M9" s="155"/>
      <c r="N9" s="157"/>
    </row>
    <row r="10" spans="1:14" x14ac:dyDescent="0.25">
      <c r="A10" s="65" t="s">
        <v>66</v>
      </c>
      <c r="B10" s="66" t="s">
        <v>13</v>
      </c>
      <c r="C10" s="45"/>
      <c r="D10" s="36"/>
      <c r="E10" s="46"/>
      <c r="F10" s="45">
        <v>2</v>
      </c>
      <c r="G10" s="36">
        <v>1</v>
      </c>
      <c r="H10" s="46"/>
      <c r="I10" s="45"/>
      <c r="J10" s="36">
        <v>1</v>
      </c>
      <c r="K10" s="46">
        <v>1</v>
      </c>
      <c r="L10" s="53">
        <f t="shared" ref="L10:N11" si="4">C10+F10+I10</f>
        <v>2</v>
      </c>
      <c r="M10" s="54">
        <f t="shared" si="4"/>
        <v>2</v>
      </c>
      <c r="N10" s="55">
        <f t="shared" si="4"/>
        <v>1</v>
      </c>
    </row>
    <row r="11" spans="1:14" x14ac:dyDescent="0.25">
      <c r="A11" s="65" t="s">
        <v>188</v>
      </c>
      <c r="B11" s="66" t="s">
        <v>189</v>
      </c>
      <c r="C11" s="45"/>
      <c r="D11" s="36"/>
      <c r="E11" s="46"/>
      <c r="F11" s="45"/>
      <c r="G11" s="36">
        <v>2</v>
      </c>
      <c r="H11" s="46">
        <v>1</v>
      </c>
      <c r="I11" s="45">
        <v>2</v>
      </c>
      <c r="J11" s="36"/>
      <c r="K11" s="46"/>
      <c r="L11" s="53">
        <f t="shared" si="4"/>
        <v>2</v>
      </c>
      <c r="M11" s="54">
        <f t="shared" si="4"/>
        <v>2</v>
      </c>
      <c r="N11" s="55">
        <f t="shared" si="4"/>
        <v>1</v>
      </c>
    </row>
    <row r="12" spans="1:14" x14ac:dyDescent="0.25">
      <c r="A12" s="160" t="s">
        <v>125</v>
      </c>
      <c r="B12" s="66" t="s">
        <v>139</v>
      </c>
      <c r="C12" s="45"/>
      <c r="D12" s="36"/>
      <c r="E12" s="46"/>
      <c r="F12" s="45"/>
      <c r="G12" s="36"/>
      <c r="H12" s="46"/>
      <c r="I12" s="45">
        <v>2</v>
      </c>
      <c r="J12" s="36"/>
      <c r="K12" s="46"/>
      <c r="L12" s="152">
        <f>C12+F12+I12+C13+F13+I13</f>
        <v>2</v>
      </c>
      <c r="M12" s="154">
        <f>D12+G12+J12+D13+G13+J13</f>
        <v>1</v>
      </c>
      <c r="N12" s="156">
        <f>E12+H12+K12+E13+H13+K13</f>
        <v>2</v>
      </c>
    </row>
    <row r="13" spans="1:14" x14ac:dyDescent="0.25">
      <c r="A13" s="161"/>
      <c r="B13" s="66" t="s">
        <v>27</v>
      </c>
      <c r="C13" s="45"/>
      <c r="D13" s="36"/>
      <c r="E13" s="46"/>
      <c r="F13" s="45"/>
      <c r="G13" s="36"/>
      <c r="H13" s="46">
        <v>1</v>
      </c>
      <c r="I13" s="45"/>
      <c r="J13" s="36">
        <v>1</v>
      </c>
      <c r="K13" s="46">
        <v>1</v>
      </c>
      <c r="L13" s="153"/>
      <c r="M13" s="155"/>
      <c r="N13" s="157"/>
    </row>
    <row r="14" spans="1:14" x14ac:dyDescent="0.25">
      <c r="A14" s="160" t="s">
        <v>138</v>
      </c>
      <c r="B14" s="66" t="s">
        <v>151</v>
      </c>
      <c r="C14" s="45"/>
      <c r="D14" s="36"/>
      <c r="E14" s="46"/>
      <c r="F14" s="45"/>
      <c r="G14" s="36"/>
      <c r="H14" s="46"/>
      <c r="I14" s="45">
        <v>1</v>
      </c>
      <c r="J14" s="36">
        <v>1</v>
      </c>
      <c r="K14" s="46"/>
      <c r="L14" s="152">
        <f>C14+F14+I14+C15+F15+I15</f>
        <v>2</v>
      </c>
      <c r="M14" s="154">
        <f t="shared" ref="M14:N14" si="5">D14+G14+J14+D15+G15+J15</f>
        <v>1</v>
      </c>
      <c r="N14" s="156">
        <f t="shared" si="5"/>
        <v>2</v>
      </c>
    </row>
    <row r="15" spans="1:14" x14ac:dyDescent="0.25">
      <c r="A15" s="161"/>
      <c r="B15" s="66" t="s">
        <v>88</v>
      </c>
      <c r="C15" s="45"/>
      <c r="D15" s="36"/>
      <c r="E15" s="46"/>
      <c r="F15" s="45"/>
      <c r="G15" s="36"/>
      <c r="H15" s="46"/>
      <c r="I15" s="45">
        <v>1</v>
      </c>
      <c r="J15" s="36"/>
      <c r="K15" s="46">
        <v>2</v>
      </c>
      <c r="L15" s="153"/>
      <c r="M15" s="155"/>
      <c r="N15" s="157"/>
    </row>
    <row r="16" spans="1:14" x14ac:dyDescent="0.25">
      <c r="A16" s="65" t="s">
        <v>67</v>
      </c>
      <c r="B16" s="66" t="s">
        <v>42</v>
      </c>
      <c r="C16" s="45"/>
      <c r="D16" s="36"/>
      <c r="E16" s="46"/>
      <c r="F16" s="45"/>
      <c r="G16" s="36">
        <v>1</v>
      </c>
      <c r="H16" s="46"/>
      <c r="I16" s="45">
        <v>2</v>
      </c>
      <c r="J16" s="36"/>
      <c r="K16" s="46"/>
      <c r="L16" s="53">
        <f t="shared" ref="L16:N17" si="6">C16+F16+I16</f>
        <v>2</v>
      </c>
      <c r="M16" s="54">
        <f t="shared" si="6"/>
        <v>1</v>
      </c>
      <c r="N16" s="55">
        <f t="shared" si="6"/>
        <v>0</v>
      </c>
    </row>
    <row r="17" spans="1:14" x14ac:dyDescent="0.25">
      <c r="A17" s="65" t="s">
        <v>70</v>
      </c>
      <c r="B17" s="66" t="s">
        <v>39</v>
      </c>
      <c r="C17" s="45"/>
      <c r="D17" s="36"/>
      <c r="E17" s="46"/>
      <c r="F17" s="45">
        <v>1</v>
      </c>
      <c r="G17" s="36"/>
      <c r="H17" s="46">
        <v>1</v>
      </c>
      <c r="I17" s="45">
        <v>1</v>
      </c>
      <c r="J17" s="36"/>
      <c r="K17" s="46"/>
      <c r="L17" s="53">
        <f t="shared" si="6"/>
        <v>2</v>
      </c>
      <c r="M17" s="54">
        <f t="shared" si="6"/>
        <v>0</v>
      </c>
      <c r="N17" s="55">
        <f t="shared" si="6"/>
        <v>1</v>
      </c>
    </row>
    <row r="18" spans="1:14" x14ac:dyDescent="0.25">
      <c r="A18" s="65" t="s">
        <v>130</v>
      </c>
      <c r="B18" s="66" t="s">
        <v>60</v>
      </c>
      <c r="C18" s="45">
        <v>1</v>
      </c>
      <c r="D18" s="36"/>
      <c r="E18" s="46"/>
      <c r="F18" s="45"/>
      <c r="G18" s="36"/>
      <c r="H18" s="46"/>
      <c r="I18" s="45">
        <v>1</v>
      </c>
      <c r="J18" s="36"/>
      <c r="K18" s="46"/>
      <c r="L18" s="53">
        <f t="shared" ref="L18:N19" si="7">C18+F18+I18</f>
        <v>2</v>
      </c>
      <c r="M18" s="54">
        <f t="shared" si="7"/>
        <v>0</v>
      </c>
      <c r="N18" s="55">
        <f t="shared" si="7"/>
        <v>0</v>
      </c>
    </row>
    <row r="19" spans="1:14" x14ac:dyDescent="0.25">
      <c r="A19" s="69" t="s">
        <v>229</v>
      </c>
      <c r="B19" s="70" t="s">
        <v>39</v>
      </c>
      <c r="C19" s="71">
        <v>1</v>
      </c>
      <c r="D19" s="72"/>
      <c r="E19" s="73"/>
      <c r="F19" s="71"/>
      <c r="G19" s="72"/>
      <c r="H19" s="73"/>
      <c r="I19" s="71">
        <v>1</v>
      </c>
      <c r="J19" s="72"/>
      <c r="K19" s="73"/>
      <c r="L19" s="53">
        <f t="shared" si="7"/>
        <v>2</v>
      </c>
      <c r="M19" s="54">
        <f t="shared" si="7"/>
        <v>0</v>
      </c>
      <c r="N19" s="55">
        <f t="shared" si="7"/>
        <v>0</v>
      </c>
    </row>
    <row r="20" spans="1:14" x14ac:dyDescent="0.25">
      <c r="A20" s="160" t="s">
        <v>143</v>
      </c>
      <c r="B20" s="66" t="s">
        <v>82</v>
      </c>
      <c r="C20" s="45"/>
      <c r="D20" s="36"/>
      <c r="E20" s="46"/>
      <c r="F20" s="45"/>
      <c r="G20" s="36"/>
      <c r="H20" s="46">
        <v>1</v>
      </c>
      <c r="I20" s="45">
        <v>1</v>
      </c>
      <c r="J20" s="36">
        <v>1</v>
      </c>
      <c r="K20" s="46"/>
      <c r="L20" s="152">
        <f>C20+F20+I20+C21+F21+I21</f>
        <v>1</v>
      </c>
      <c r="M20" s="154">
        <f>D20+G20+J20+D21+G21+J21</f>
        <v>3</v>
      </c>
      <c r="N20" s="156">
        <f>E20+H20+K20+E21+H21+K21</f>
        <v>4</v>
      </c>
    </row>
    <row r="21" spans="1:14" x14ac:dyDescent="0.25">
      <c r="A21" s="161"/>
      <c r="B21" s="66" t="s">
        <v>26</v>
      </c>
      <c r="C21" s="45"/>
      <c r="D21" s="36"/>
      <c r="E21" s="46"/>
      <c r="F21" s="45"/>
      <c r="G21" s="36"/>
      <c r="H21" s="46">
        <v>2</v>
      </c>
      <c r="I21" s="45"/>
      <c r="J21" s="36">
        <v>2</v>
      </c>
      <c r="K21" s="46">
        <v>1</v>
      </c>
      <c r="L21" s="153"/>
      <c r="M21" s="155"/>
      <c r="N21" s="157"/>
    </row>
    <row r="22" spans="1:14" x14ac:dyDescent="0.25">
      <c r="A22" s="160" t="s">
        <v>69</v>
      </c>
      <c r="B22" s="66" t="s">
        <v>61</v>
      </c>
      <c r="C22" s="45"/>
      <c r="D22" s="36"/>
      <c r="E22" s="46"/>
      <c r="F22" s="45"/>
      <c r="G22" s="36">
        <v>1</v>
      </c>
      <c r="H22" s="46"/>
      <c r="I22" s="45"/>
      <c r="J22" s="36"/>
      <c r="K22" s="46"/>
      <c r="L22" s="152">
        <f t="shared" ref="L22:N22" si="8">C22+F22+I22+C23+F23+I23</f>
        <v>1</v>
      </c>
      <c r="M22" s="154">
        <f t="shared" si="8"/>
        <v>3</v>
      </c>
      <c r="N22" s="156">
        <f t="shared" si="8"/>
        <v>1</v>
      </c>
    </row>
    <row r="23" spans="1:14" x14ac:dyDescent="0.25">
      <c r="A23" s="161"/>
      <c r="B23" s="66" t="s">
        <v>27</v>
      </c>
      <c r="C23" s="45"/>
      <c r="D23" s="36"/>
      <c r="E23" s="46"/>
      <c r="F23" s="45"/>
      <c r="G23" s="36">
        <v>1</v>
      </c>
      <c r="H23" s="46"/>
      <c r="I23" s="45">
        <v>1</v>
      </c>
      <c r="J23" s="36">
        <v>1</v>
      </c>
      <c r="K23" s="46">
        <v>1</v>
      </c>
      <c r="L23" s="153"/>
      <c r="M23" s="155"/>
      <c r="N23" s="157"/>
    </row>
    <row r="24" spans="1:14" x14ac:dyDescent="0.25">
      <c r="A24" s="65" t="s">
        <v>154</v>
      </c>
      <c r="B24" s="66" t="s">
        <v>39</v>
      </c>
      <c r="C24" s="45"/>
      <c r="D24" s="36">
        <v>1</v>
      </c>
      <c r="E24" s="46"/>
      <c r="F24" s="45">
        <v>1</v>
      </c>
      <c r="G24" s="36">
        <v>1</v>
      </c>
      <c r="H24" s="46"/>
      <c r="I24" s="45"/>
      <c r="J24" s="36"/>
      <c r="K24" s="46">
        <v>3</v>
      </c>
      <c r="L24" s="53">
        <f>C24+F24+I24</f>
        <v>1</v>
      </c>
      <c r="M24" s="54">
        <f>D24+G24+J24</f>
        <v>2</v>
      </c>
      <c r="N24" s="55">
        <f>E24+H24+K24</f>
        <v>3</v>
      </c>
    </row>
    <row r="25" spans="1:14" x14ac:dyDescent="0.25">
      <c r="A25" s="160" t="s">
        <v>144</v>
      </c>
      <c r="B25" s="66" t="s">
        <v>35</v>
      </c>
      <c r="C25" s="45"/>
      <c r="D25" s="36"/>
      <c r="E25" s="46"/>
      <c r="F25" s="45">
        <v>1</v>
      </c>
      <c r="G25" s="36"/>
      <c r="H25" s="46"/>
      <c r="I25" s="45"/>
      <c r="J25" s="36"/>
      <c r="K25" s="46">
        <v>1</v>
      </c>
      <c r="L25" s="152">
        <f>C25+F25+I25+C26+F26+I26</f>
        <v>1</v>
      </c>
      <c r="M25" s="154">
        <f>D25+G25+J25+D26+G26+J26</f>
        <v>2</v>
      </c>
      <c r="N25" s="156">
        <f>E25+H25+K25+E26+H26+K26</f>
        <v>3</v>
      </c>
    </row>
    <row r="26" spans="1:14" x14ac:dyDescent="0.25">
      <c r="A26" s="161"/>
      <c r="B26" s="66" t="s">
        <v>26</v>
      </c>
      <c r="C26" s="45"/>
      <c r="D26" s="36"/>
      <c r="E26" s="46"/>
      <c r="F26" s="45"/>
      <c r="G26" s="36"/>
      <c r="H26" s="46">
        <v>2</v>
      </c>
      <c r="I26" s="45"/>
      <c r="J26" s="36">
        <v>2</v>
      </c>
      <c r="K26" s="46"/>
      <c r="L26" s="153"/>
      <c r="M26" s="155"/>
      <c r="N26" s="157"/>
    </row>
    <row r="27" spans="1:14" x14ac:dyDescent="0.25">
      <c r="A27" s="65" t="s">
        <v>83</v>
      </c>
      <c r="B27" s="66" t="s">
        <v>27</v>
      </c>
      <c r="C27" s="45"/>
      <c r="D27" s="36"/>
      <c r="E27" s="46"/>
      <c r="F27" s="45"/>
      <c r="G27" s="36">
        <v>1</v>
      </c>
      <c r="H27" s="46"/>
      <c r="I27" s="45">
        <v>1</v>
      </c>
      <c r="J27" s="36">
        <v>1</v>
      </c>
      <c r="K27" s="46"/>
      <c r="L27" s="53">
        <f>C27+F27+I27</f>
        <v>1</v>
      </c>
      <c r="M27" s="54">
        <f>D27+G27+J27</f>
        <v>2</v>
      </c>
      <c r="N27" s="55">
        <f>E27+H27+K27</f>
        <v>0</v>
      </c>
    </row>
    <row r="28" spans="1:14" x14ac:dyDescent="0.25">
      <c r="A28" s="160" t="s">
        <v>129</v>
      </c>
      <c r="B28" s="66" t="s">
        <v>60</v>
      </c>
      <c r="C28" s="45"/>
      <c r="D28" s="36"/>
      <c r="E28" s="46"/>
      <c r="F28" s="45"/>
      <c r="G28" s="36"/>
      <c r="H28" s="46"/>
      <c r="I28" s="45"/>
      <c r="J28" s="36">
        <v>1</v>
      </c>
      <c r="K28" s="46"/>
      <c r="L28" s="152">
        <f t="shared" ref="L28:N28" si="9">C28+F28+I28+C29+F29+I29</f>
        <v>1</v>
      </c>
      <c r="M28" s="154">
        <f t="shared" si="9"/>
        <v>2</v>
      </c>
      <c r="N28" s="156">
        <f t="shared" si="9"/>
        <v>0</v>
      </c>
    </row>
    <row r="29" spans="1:14" x14ac:dyDescent="0.25">
      <c r="A29" s="161"/>
      <c r="B29" s="66" t="s">
        <v>58</v>
      </c>
      <c r="C29" s="45"/>
      <c r="D29" s="36"/>
      <c r="E29" s="46"/>
      <c r="F29" s="45"/>
      <c r="G29" s="36">
        <v>1</v>
      </c>
      <c r="H29" s="46"/>
      <c r="I29" s="45">
        <v>1</v>
      </c>
      <c r="J29" s="36"/>
      <c r="K29" s="46"/>
      <c r="L29" s="153"/>
      <c r="M29" s="155"/>
      <c r="N29" s="157"/>
    </row>
    <row r="30" spans="1:14" x14ac:dyDescent="0.25">
      <c r="A30" s="65" t="s">
        <v>28</v>
      </c>
      <c r="B30" s="66" t="s">
        <v>27</v>
      </c>
      <c r="C30" s="45"/>
      <c r="D30" s="36"/>
      <c r="E30" s="46">
        <v>1</v>
      </c>
      <c r="F30" s="45"/>
      <c r="G30" s="36">
        <v>1</v>
      </c>
      <c r="H30" s="46"/>
      <c r="I30" s="45">
        <v>1</v>
      </c>
      <c r="J30" s="36"/>
      <c r="K30" s="46">
        <v>1</v>
      </c>
      <c r="L30" s="53">
        <f>C30+F30+I30</f>
        <v>1</v>
      </c>
      <c r="M30" s="54">
        <f>D30+G30+J30</f>
        <v>1</v>
      </c>
      <c r="N30" s="55">
        <f>E30+H30+K30</f>
        <v>2</v>
      </c>
    </row>
    <row r="31" spans="1:14" x14ac:dyDescent="0.25">
      <c r="A31" s="65" t="s">
        <v>46</v>
      </c>
      <c r="B31" s="66" t="s">
        <v>39</v>
      </c>
      <c r="C31" s="45"/>
      <c r="D31" s="36"/>
      <c r="E31" s="46"/>
      <c r="F31" s="45"/>
      <c r="G31" s="36"/>
      <c r="H31" s="46">
        <v>2</v>
      </c>
      <c r="I31" s="45">
        <v>1</v>
      </c>
      <c r="J31" s="36">
        <v>1</v>
      </c>
      <c r="K31" s="46"/>
      <c r="L31" s="53">
        <f t="shared" ref="L31:N31" si="10">C31+F31+I31</f>
        <v>1</v>
      </c>
      <c r="M31" s="54">
        <f t="shared" si="10"/>
        <v>1</v>
      </c>
      <c r="N31" s="55">
        <f t="shared" si="10"/>
        <v>2</v>
      </c>
    </row>
    <row r="32" spans="1:14" x14ac:dyDescent="0.25">
      <c r="A32" s="160" t="s">
        <v>115</v>
      </c>
      <c r="B32" s="66" t="s">
        <v>61</v>
      </c>
      <c r="C32" s="45"/>
      <c r="D32" s="36"/>
      <c r="E32" s="46"/>
      <c r="F32" s="45">
        <v>1</v>
      </c>
      <c r="G32" s="36"/>
      <c r="H32" s="46"/>
      <c r="I32" s="45"/>
      <c r="J32" s="36"/>
      <c r="K32" s="46"/>
      <c r="L32" s="152">
        <f>C32+F32+I32+C33+F33+I33</f>
        <v>1</v>
      </c>
      <c r="M32" s="154">
        <f>D32+G32+J32+D33+G33+J33</f>
        <v>1</v>
      </c>
      <c r="N32" s="156">
        <f>E32+H32+K32+E33+H33+K33</f>
        <v>2</v>
      </c>
    </row>
    <row r="33" spans="1:14" x14ac:dyDescent="0.25">
      <c r="A33" s="161"/>
      <c r="B33" s="66" t="s">
        <v>27</v>
      </c>
      <c r="C33" s="45"/>
      <c r="D33" s="36"/>
      <c r="E33" s="46"/>
      <c r="F33" s="45"/>
      <c r="G33" s="36"/>
      <c r="H33" s="46">
        <v>1</v>
      </c>
      <c r="I33" s="45"/>
      <c r="J33" s="36">
        <v>1</v>
      </c>
      <c r="K33" s="46">
        <v>1</v>
      </c>
      <c r="L33" s="153"/>
      <c r="M33" s="155"/>
      <c r="N33" s="157"/>
    </row>
    <row r="34" spans="1:14" x14ac:dyDescent="0.25">
      <c r="A34" s="160" t="s">
        <v>123</v>
      </c>
      <c r="B34" s="66" t="s">
        <v>108</v>
      </c>
      <c r="C34" s="45"/>
      <c r="D34" s="36"/>
      <c r="E34" s="46"/>
      <c r="F34" s="45"/>
      <c r="G34" s="36"/>
      <c r="H34" s="46"/>
      <c r="I34" s="45"/>
      <c r="J34" s="36"/>
      <c r="K34" s="46">
        <v>1</v>
      </c>
      <c r="L34" s="152">
        <f>C34+F34+I34+C35+F35+I35+C36+F36+I36</f>
        <v>1</v>
      </c>
      <c r="M34" s="154">
        <f t="shared" ref="M34:N34" si="11">D34+G34+J34+D35+G35+J35+D36+G36+J36</f>
        <v>1</v>
      </c>
      <c r="N34" s="156">
        <f t="shared" si="11"/>
        <v>2</v>
      </c>
    </row>
    <row r="35" spans="1:14" x14ac:dyDescent="0.25">
      <c r="A35" s="163"/>
      <c r="B35" s="66" t="s">
        <v>109</v>
      </c>
      <c r="C35" s="45"/>
      <c r="D35" s="36"/>
      <c r="E35" s="46"/>
      <c r="F35" s="45"/>
      <c r="G35" s="36"/>
      <c r="H35" s="46"/>
      <c r="I35" s="45"/>
      <c r="J35" s="36">
        <v>1</v>
      </c>
      <c r="K35" s="46">
        <v>1</v>
      </c>
      <c r="L35" s="159"/>
      <c r="M35" s="162"/>
      <c r="N35" s="158"/>
    </row>
    <row r="36" spans="1:14" x14ac:dyDescent="0.25">
      <c r="A36" s="161"/>
      <c r="B36" s="66" t="s">
        <v>135</v>
      </c>
      <c r="C36" s="45"/>
      <c r="D36" s="36"/>
      <c r="E36" s="46"/>
      <c r="F36" s="45"/>
      <c r="G36" s="36"/>
      <c r="H36" s="46"/>
      <c r="I36" s="45">
        <v>1</v>
      </c>
      <c r="J36" s="36"/>
      <c r="K36" s="46"/>
      <c r="L36" s="153"/>
      <c r="M36" s="155"/>
      <c r="N36" s="157"/>
    </row>
    <row r="37" spans="1:14" x14ac:dyDescent="0.25">
      <c r="A37" s="160" t="s">
        <v>122</v>
      </c>
      <c r="B37" s="66" t="s">
        <v>108</v>
      </c>
      <c r="C37" s="45"/>
      <c r="D37" s="36"/>
      <c r="E37" s="46"/>
      <c r="F37" s="45"/>
      <c r="G37" s="36"/>
      <c r="H37" s="46"/>
      <c r="I37" s="45"/>
      <c r="J37" s="36">
        <v>1</v>
      </c>
      <c r="K37" s="46"/>
      <c r="L37" s="152">
        <f t="shared" ref="L37:N37" si="12">C37+F37+I37+C38+F38+I38+C39+F39+I39</f>
        <v>1</v>
      </c>
      <c r="M37" s="154">
        <f t="shared" si="12"/>
        <v>1</v>
      </c>
      <c r="N37" s="156">
        <f t="shared" si="12"/>
        <v>2</v>
      </c>
    </row>
    <row r="38" spans="1:14" x14ac:dyDescent="0.25">
      <c r="A38" s="163"/>
      <c r="B38" s="66" t="s">
        <v>109</v>
      </c>
      <c r="C38" s="45"/>
      <c r="D38" s="36"/>
      <c r="E38" s="46"/>
      <c r="F38" s="45"/>
      <c r="G38" s="36"/>
      <c r="H38" s="46"/>
      <c r="I38" s="45"/>
      <c r="J38" s="36"/>
      <c r="K38" s="46">
        <v>2</v>
      </c>
      <c r="L38" s="159"/>
      <c r="M38" s="162"/>
      <c r="N38" s="158"/>
    </row>
    <row r="39" spans="1:14" x14ac:dyDescent="0.25">
      <c r="A39" s="161"/>
      <c r="B39" s="66" t="s">
        <v>135</v>
      </c>
      <c r="C39" s="45"/>
      <c r="D39" s="36"/>
      <c r="E39" s="46"/>
      <c r="F39" s="45"/>
      <c r="G39" s="36"/>
      <c r="H39" s="46"/>
      <c r="I39" s="45">
        <v>1</v>
      </c>
      <c r="J39" s="36"/>
      <c r="K39" s="46"/>
      <c r="L39" s="153"/>
      <c r="M39" s="155"/>
      <c r="N39" s="157"/>
    </row>
    <row r="40" spans="1:14" x14ac:dyDescent="0.25">
      <c r="A40" s="65" t="s">
        <v>184</v>
      </c>
      <c r="B40" s="66" t="s">
        <v>42</v>
      </c>
      <c r="C40" s="45"/>
      <c r="D40" s="36"/>
      <c r="E40" s="46"/>
      <c r="F40" s="45"/>
      <c r="G40" s="36"/>
      <c r="H40" s="46"/>
      <c r="I40" s="45">
        <v>1</v>
      </c>
      <c r="J40" s="36">
        <v>1</v>
      </c>
      <c r="K40" s="46"/>
      <c r="L40" s="53">
        <f t="shared" ref="L40:N41" si="13">C40+F40+I40</f>
        <v>1</v>
      </c>
      <c r="M40" s="54">
        <f t="shared" si="13"/>
        <v>1</v>
      </c>
      <c r="N40" s="55">
        <f t="shared" si="13"/>
        <v>0</v>
      </c>
    </row>
    <row r="41" spans="1:14" x14ac:dyDescent="0.25">
      <c r="A41" s="65" t="s">
        <v>140</v>
      </c>
      <c r="B41" s="66" t="s">
        <v>92</v>
      </c>
      <c r="C41" s="45"/>
      <c r="D41" s="36"/>
      <c r="E41" s="46">
        <v>2</v>
      </c>
      <c r="F41" s="45"/>
      <c r="G41" s="36"/>
      <c r="H41" s="46"/>
      <c r="I41" s="45">
        <v>1</v>
      </c>
      <c r="J41" s="36"/>
      <c r="K41" s="46">
        <v>1</v>
      </c>
      <c r="L41" s="53">
        <f t="shared" si="13"/>
        <v>1</v>
      </c>
      <c r="M41" s="54">
        <f t="shared" si="13"/>
        <v>0</v>
      </c>
      <c r="N41" s="55">
        <f t="shared" si="13"/>
        <v>3</v>
      </c>
    </row>
    <row r="42" spans="1:14" x14ac:dyDescent="0.25">
      <c r="A42" s="65" t="s">
        <v>41</v>
      </c>
      <c r="B42" s="66" t="s">
        <v>42</v>
      </c>
      <c r="C42" s="45">
        <v>1</v>
      </c>
      <c r="D42" s="36"/>
      <c r="E42" s="46">
        <v>1</v>
      </c>
      <c r="F42" s="45"/>
      <c r="G42" s="36"/>
      <c r="H42" s="46">
        <v>1</v>
      </c>
      <c r="I42" s="45"/>
      <c r="J42" s="36"/>
      <c r="K42" s="46"/>
      <c r="L42" s="53">
        <f t="shared" ref="L42:L56" si="14">C42+F42+I42</f>
        <v>1</v>
      </c>
      <c r="M42" s="54">
        <f t="shared" ref="M42:M56" si="15">D42+G42+J42</f>
        <v>0</v>
      </c>
      <c r="N42" s="55">
        <f t="shared" ref="N42:N56" si="16">E42+H42+K42</f>
        <v>2</v>
      </c>
    </row>
    <row r="43" spans="1:14" x14ac:dyDescent="0.25">
      <c r="A43" s="65" t="s">
        <v>68</v>
      </c>
      <c r="B43" s="66" t="s">
        <v>27</v>
      </c>
      <c r="C43" s="45"/>
      <c r="D43" s="36"/>
      <c r="E43" s="46"/>
      <c r="F43" s="45"/>
      <c r="G43" s="36"/>
      <c r="H43" s="46"/>
      <c r="I43" s="45">
        <v>1</v>
      </c>
      <c r="J43" s="36"/>
      <c r="K43" s="46">
        <v>1</v>
      </c>
      <c r="L43" s="53">
        <f t="shared" si="14"/>
        <v>1</v>
      </c>
      <c r="M43" s="54">
        <f t="shared" si="15"/>
        <v>0</v>
      </c>
      <c r="N43" s="55">
        <f t="shared" si="16"/>
        <v>1</v>
      </c>
    </row>
    <row r="44" spans="1:14" x14ac:dyDescent="0.25">
      <c r="A44" s="65" t="s">
        <v>87</v>
      </c>
      <c r="B44" s="66" t="s">
        <v>88</v>
      </c>
      <c r="C44" s="45"/>
      <c r="D44" s="36"/>
      <c r="E44" s="46"/>
      <c r="F44" s="45"/>
      <c r="G44" s="36"/>
      <c r="H44" s="46"/>
      <c r="I44" s="45">
        <v>1</v>
      </c>
      <c r="J44" s="36"/>
      <c r="K44" s="46">
        <v>1</v>
      </c>
      <c r="L44" s="53">
        <f t="shared" si="14"/>
        <v>1</v>
      </c>
      <c r="M44" s="54">
        <f t="shared" si="15"/>
        <v>0</v>
      </c>
      <c r="N44" s="55">
        <f t="shared" si="16"/>
        <v>1</v>
      </c>
    </row>
    <row r="45" spans="1:14" x14ac:dyDescent="0.25">
      <c r="A45" s="65" t="s">
        <v>175</v>
      </c>
      <c r="B45" s="66" t="s">
        <v>176</v>
      </c>
      <c r="C45" s="45"/>
      <c r="D45" s="36"/>
      <c r="E45" s="46"/>
      <c r="F45" s="45">
        <v>1</v>
      </c>
      <c r="G45" s="36"/>
      <c r="H45" s="46"/>
      <c r="I45" s="45"/>
      <c r="J45" s="36"/>
      <c r="K45" s="46"/>
      <c r="L45" s="53">
        <f>C45+F45+I45</f>
        <v>1</v>
      </c>
      <c r="M45" s="54">
        <f>D45+G45+J45</f>
        <v>0</v>
      </c>
      <c r="N45" s="55">
        <f>E45+H45+K45</f>
        <v>0</v>
      </c>
    </row>
    <row r="46" spans="1:14" x14ac:dyDescent="0.25">
      <c r="A46" s="65" t="s">
        <v>217</v>
      </c>
      <c r="B46" s="66" t="s">
        <v>60</v>
      </c>
      <c r="C46" s="45"/>
      <c r="D46" s="36"/>
      <c r="E46" s="46"/>
      <c r="F46" s="45">
        <v>1</v>
      </c>
      <c r="G46" s="36"/>
      <c r="H46" s="46"/>
      <c r="I46" s="45"/>
      <c r="J46" s="36"/>
      <c r="K46" s="46"/>
      <c r="L46" s="53">
        <f t="shared" ref="L46" si="17">C46+F46+I46</f>
        <v>1</v>
      </c>
      <c r="M46" s="54">
        <f t="shared" ref="M46" si="18">D46+G46+J46</f>
        <v>0</v>
      </c>
      <c r="N46" s="55">
        <f t="shared" ref="N46" si="19">E46+H46+K46</f>
        <v>0</v>
      </c>
    </row>
    <row r="47" spans="1:14" x14ac:dyDescent="0.25">
      <c r="A47" s="65" t="s">
        <v>134</v>
      </c>
      <c r="B47" s="66" t="s">
        <v>135</v>
      </c>
      <c r="C47" s="45"/>
      <c r="D47" s="36"/>
      <c r="E47" s="46"/>
      <c r="F47" s="45"/>
      <c r="G47" s="36"/>
      <c r="H47" s="46"/>
      <c r="I47" s="45">
        <v>1</v>
      </c>
      <c r="J47" s="36"/>
      <c r="K47" s="46"/>
      <c r="L47" s="53">
        <f t="shared" si="14"/>
        <v>1</v>
      </c>
      <c r="M47" s="54">
        <f t="shared" si="15"/>
        <v>0</v>
      </c>
      <c r="N47" s="55">
        <f t="shared" si="16"/>
        <v>0</v>
      </c>
    </row>
    <row r="48" spans="1:14" x14ac:dyDescent="0.25">
      <c r="A48" s="65" t="s">
        <v>111</v>
      </c>
      <c r="B48" s="66" t="s">
        <v>74</v>
      </c>
      <c r="C48" s="45"/>
      <c r="D48" s="36"/>
      <c r="E48" s="46"/>
      <c r="F48" s="45"/>
      <c r="G48" s="36"/>
      <c r="H48" s="46"/>
      <c r="I48" s="45">
        <v>1</v>
      </c>
      <c r="J48" s="36"/>
      <c r="K48" s="46"/>
      <c r="L48" s="53">
        <f t="shared" si="14"/>
        <v>1</v>
      </c>
      <c r="M48" s="54">
        <f t="shared" si="15"/>
        <v>0</v>
      </c>
      <c r="N48" s="55">
        <f t="shared" si="16"/>
        <v>0</v>
      </c>
    </row>
    <row r="49" spans="1:14" x14ac:dyDescent="0.25">
      <c r="A49" s="65" t="s">
        <v>110</v>
      </c>
      <c r="B49" s="66" t="s">
        <v>60</v>
      </c>
      <c r="C49" s="45"/>
      <c r="D49" s="36"/>
      <c r="E49" s="46"/>
      <c r="F49" s="45"/>
      <c r="G49" s="36"/>
      <c r="H49" s="46"/>
      <c r="I49" s="45">
        <v>1</v>
      </c>
      <c r="J49" s="36"/>
      <c r="K49" s="46"/>
      <c r="L49" s="53">
        <f t="shared" si="14"/>
        <v>1</v>
      </c>
      <c r="M49" s="54">
        <f t="shared" si="15"/>
        <v>0</v>
      </c>
      <c r="N49" s="55">
        <f t="shared" si="16"/>
        <v>0</v>
      </c>
    </row>
    <row r="50" spans="1:14" x14ac:dyDescent="0.25">
      <c r="A50" s="65" t="s">
        <v>194</v>
      </c>
      <c r="B50" s="66" t="s">
        <v>151</v>
      </c>
      <c r="C50" s="45"/>
      <c r="D50" s="36"/>
      <c r="E50" s="46"/>
      <c r="F50" s="45"/>
      <c r="G50" s="36"/>
      <c r="H50" s="46"/>
      <c r="I50" s="45">
        <v>1</v>
      </c>
      <c r="J50" s="36"/>
      <c r="K50" s="46"/>
      <c r="L50" s="53">
        <f t="shared" si="14"/>
        <v>1</v>
      </c>
      <c r="M50" s="54">
        <f t="shared" si="15"/>
        <v>0</v>
      </c>
      <c r="N50" s="55">
        <f t="shared" si="16"/>
        <v>0</v>
      </c>
    </row>
    <row r="51" spans="1:14" x14ac:dyDescent="0.25">
      <c r="A51" s="69" t="s">
        <v>210</v>
      </c>
      <c r="B51" s="70" t="s">
        <v>90</v>
      </c>
      <c r="C51" s="71"/>
      <c r="D51" s="72"/>
      <c r="E51" s="73"/>
      <c r="F51" s="71"/>
      <c r="G51" s="72"/>
      <c r="H51" s="73"/>
      <c r="I51" s="71">
        <v>1</v>
      </c>
      <c r="J51" s="72"/>
      <c r="K51" s="73"/>
      <c r="L51" s="53">
        <f t="shared" ref="L51:N52" si="20">C51+F51+I51</f>
        <v>1</v>
      </c>
      <c r="M51" s="54">
        <f t="shared" si="20"/>
        <v>0</v>
      </c>
      <c r="N51" s="55">
        <f t="shared" si="20"/>
        <v>0</v>
      </c>
    </row>
    <row r="52" spans="1:14" x14ac:dyDescent="0.25">
      <c r="A52" s="69" t="s">
        <v>228</v>
      </c>
      <c r="B52" s="70" t="s">
        <v>45</v>
      </c>
      <c r="C52" s="71"/>
      <c r="D52" s="72"/>
      <c r="E52" s="73"/>
      <c r="F52" s="71"/>
      <c r="G52" s="72"/>
      <c r="H52" s="73"/>
      <c r="I52" s="71">
        <v>1</v>
      </c>
      <c r="J52" s="72"/>
      <c r="K52" s="73"/>
      <c r="L52" s="53">
        <f t="shared" si="20"/>
        <v>1</v>
      </c>
      <c r="M52" s="54">
        <f t="shared" si="20"/>
        <v>0</v>
      </c>
      <c r="N52" s="55">
        <f t="shared" si="20"/>
        <v>0</v>
      </c>
    </row>
    <row r="53" spans="1:14" x14ac:dyDescent="0.25">
      <c r="A53" s="65" t="s">
        <v>38</v>
      </c>
      <c r="B53" s="66" t="s">
        <v>39</v>
      </c>
      <c r="C53" s="45"/>
      <c r="D53" s="36">
        <v>1</v>
      </c>
      <c r="E53" s="46"/>
      <c r="F53" s="45"/>
      <c r="G53" s="36">
        <v>1</v>
      </c>
      <c r="H53" s="46">
        <v>1</v>
      </c>
      <c r="I53" s="45"/>
      <c r="J53" s="36">
        <v>1</v>
      </c>
      <c r="K53" s="46">
        <v>1</v>
      </c>
      <c r="L53" s="53">
        <f t="shared" si="14"/>
        <v>0</v>
      </c>
      <c r="M53" s="54">
        <f t="shared" si="15"/>
        <v>3</v>
      </c>
      <c r="N53" s="55">
        <f t="shared" si="16"/>
        <v>2</v>
      </c>
    </row>
    <row r="54" spans="1:14" x14ac:dyDescent="0.25">
      <c r="A54" s="65" t="s">
        <v>33</v>
      </c>
      <c r="B54" s="66" t="s">
        <v>15</v>
      </c>
      <c r="C54" s="45"/>
      <c r="D54" s="36"/>
      <c r="E54" s="46">
        <v>1</v>
      </c>
      <c r="F54" s="45"/>
      <c r="G54" s="36">
        <v>2</v>
      </c>
      <c r="H54" s="46"/>
      <c r="I54" s="45"/>
      <c r="J54" s="36">
        <v>1</v>
      </c>
      <c r="K54" s="46"/>
      <c r="L54" s="53">
        <f t="shared" si="14"/>
        <v>0</v>
      </c>
      <c r="M54" s="54">
        <f t="shared" si="15"/>
        <v>3</v>
      </c>
      <c r="N54" s="55">
        <f t="shared" si="16"/>
        <v>1</v>
      </c>
    </row>
    <row r="55" spans="1:14" x14ac:dyDescent="0.25">
      <c r="A55" s="65" t="s">
        <v>196</v>
      </c>
      <c r="B55" s="66" t="s">
        <v>26</v>
      </c>
      <c r="C55" s="45"/>
      <c r="D55" s="36"/>
      <c r="E55" s="46"/>
      <c r="F55" s="45"/>
      <c r="G55" s="36"/>
      <c r="H55" s="46">
        <v>2</v>
      </c>
      <c r="I55" s="45"/>
      <c r="J55" s="36">
        <v>2</v>
      </c>
      <c r="K55" s="46">
        <v>2</v>
      </c>
      <c r="L55" s="53">
        <f t="shared" si="14"/>
        <v>0</v>
      </c>
      <c r="M55" s="54">
        <f t="shared" si="15"/>
        <v>2</v>
      </c>
      <c r="N55" s="55">
        <f t="shared" si="16"/>
        <v>4</v>
      </c>
    </row>
    <row r="56" spans="1:14" x14ac:dyDescent="0.25">
      <c r="A56" s="65" t="s">
        <v>146</v>
      </c>
      <c r="B56" s="66" t="s">
        <v>26</v>
      </c>
      <c r="C56" s="45"/>
      <c r="D56" s="36"/>
      <c r="E56" s="46"/>
      <c r="F56" s="45"/>
      <c r="G56" s="36"/>
      <c r="H56" s="46">
        <v>2</v>
      </c>
      <c r="I56" s="45"/>
      <c r="J56" s="36">
        <v>2</v>
      </c>
      <c r="K56" s="46">
        <v>2</v>
      </c>
      <c r="L56" s="53">
        <f t="shared" si="14"/>
        <v>0</v>
      </c>
      <c r="M56" s="54">
        <f t="shared" si="15"/>
        <v>2</v>
      </c>
      <c r="N56" s="55">
        <f t="shared" si="16"/>
        <v>4</v>
      </c>
    </row>
    <row r="57" spans="1:14" x14ac:dyDescent="0.25">
      <c r="A57" s="160" t="s">
        <v>114</v>
      </c>
      <c r="B57" s="66" t="s">
        <v>61</v>
      </c>
      <c r="C57" s="45"/>
      <c r="D57" s="36"/>
      <c r="E57" s="46"/>
      <c r="F57" s="45"/>
      <c r="G57" s="36"/>
      <c r="H57" s="46">
        <v>1</v>
      </c>
      <c r="I57" s="45"/>
      <c r="J57" s="36">
        <v>1</v>
      </c>
      <c r="K57" s="46"/>
      <c r="L57" s="152">
        <f>C57+F57+I57+C58+F58+I58</f>
        <v>0</v>
      </c>
      <c r="M57" s="154">
        <f t="shared" ref="M57:N57" si="21">D57+G57+J57+D58+G58+J58</f>
        <v>2</v>
      </c>
      <c r="N57" s="156">
        <f t="shared" si="21"/>
        <v>3</v>
      </c>
    </row>
    <row r="58" spans="1:14" x14ac:dyDescent="0.25">
      <c r="A58" s="161"/>
      <c r="B58" s="66" t="s">
        <v>27</v>
      </c>
      <c r="C58" s="45"/>
      <c r="D58" s="36"/>
      <c r="E58" s="46"/>
      <c r="F58" s="45"/>
      <c r="G58" s="36"/>
      <c r="H58" s="46">
        <v>1</v>
      </c>
      <c r="I58" s="45"/>
      <c r="J58" s="36">
        <v>1</v>
      </c>
      <c r="K58" s="46">
        <v>1</v>
      </c>
      <c r="L58" s="153"/>
      <c r="M58" s="155"/>
      <c r="N58" s="157"/>
    </row>
    <row r="59" spans="1:14" x14ac:dyDescent="0.25">
      <c r="A59" s="65" t="s">
        <v>21</v>
      </c>
      <c r="B59" s="66" t="s">
        <v>15</v>
      </c>
      <c r="C59" s="45"/>
      <c r="D59" s="36">
        <v>1</v>
      </c>
      <c r="E59" s="46">
        <v>1</v>
      </c>
      <c r="F59" s="45"/>
      <c r="G59" s="36"/>
      <c r="H59" s="46">
        <v>1</v>
      </c>
      <c r="I59" s="45"/>
      <c r="J59" s="36">
        <v>1</v>
      </c>
      <c r="K59" s="46"/>
      <c r="L59" s="53">
        <f t="shared" ref="L59:N62" si="22">C59+F59+I59</f>
        <v>0</v>
      </c>
      <c r="M59" s="54">
        <f t="shared" si="22"/>
        <v>2</v>
      </c>
      <c r="N59" s="55">
        <f t="shared" si="22"/>
        <v>2</v>
      </c>
    </row>
    <row r="60" spans="1:14" x14ac:dyDescent="0.25">
      <c r="A60" s="65" t="s">
        <v>126</v>
      </c>
      <c r="B60" s="66" t="s">
        <v>15</v>
      </c>
      <c r="C60" s="45"/>
      <c r="D60" s="36"/>
      <c r="E60" s="46"/>
      <c r="F60" s="45"/>
      <c r="G60" s="36">
        <v>1</v>
      </c>
      <c r="H60" s="46"/>
      <c r="I60" s="45"/>
      <c r="J60" s="36">
        <v>1</v>
      </c>
      <c r="K60" s="46">
        <v>2</v>
      </c>
      <c r="L60" s="53">
        <f t="shared" si="22"/>
        <v>0</v>
      </c>
      <c r="M60" s="54">
        <f t="shared" si="22"/>
        <v>2</v>
      </c>
      <c r="N60" s="55">
        <f t="shared" si="22"/>
        <v>2</v>
      </c>
    </row>
    <row r="61" spans="1:14" x14ac:dyDescent="0.25">
      <c r="A61" s="65" t="s">
        <v>137</v>
      </c>
      <c r="B61" s="66" t="s">
        <v>42</v>
      </c>
      <c r="C61" s="45"/>
      <c r="D61" s="36"/>
      <c r="E61" s="46">
        <v>1</v>
      </c>
      <c r="F61" s="45"/>
      <c r="G61" s="36"/>
      <c r="H61" s="46"/>
      <c r="I61" s="45"/>
      <c r="J61" s="36">
        <v>2</v>
      </c>
      <c r="K61" s="46"/>
      <c r="L61" s="53">
        <f t="shared" si="22"/>
        <v>0</v>
      </c>
      <c r="M61" s="54">
        <f t="shared" si="22"/>
        <v>2</v>
      </c>
      <c r="N61" s="55">
        <f t="shared" si="22"/>
        <v>1</v>
      </c>
    </row>
    <row r="62" spans="1:14" x14ac:dyDescent="0.25">
      <c r="A62" s="65" t="s">
        <v>76</v>
      </c>
      <c r="B62" s="66" t="s">
        <v>63</v>
      </c>
      <c r="C62" s="45"/>
      <c r="D62" s="36"/>
      <c r="E62" s="46"/>
      <c r="F62" s="45"/>
      <c r="G62" s="36">
        <v>1</v>
      </c>
      <c r="H62" s="46"/>
      <c r="I62" s="45"/>
      <c r="J62" s="36">
        <v>1</v>
      </c>
      <c r="K62" s="46">
        <v>1</v>
      </c>
      <c r="L62" s="53">
        <f t="shared" si="22"/>
        <v>0</v>
      </c>
      <c r="M62" s="54">
        <f t="shared" si="22"/>
        <v>2</v>
      </c>
      <c r="N62" s="55">
        <f t="shared" si="22"/>
        <v>1</v>
      </c>
    </row>
    <row r="63" spans="1:14" x14ac:dyDescent="0.25">
      <c r="A63" s="160" t="s">
        <v>81</v>
      </c>
      <c r="B63" s="66" t="s">
        <v>82</v>
      </c>
      <c r="C63" s="45"/>
      <c r="D63" s="36"/>
      <c r="E63" s="46"/>
      <c r="F63" s="45"/>
      <c r="G63" s="36"/>
      <c r="H63" s="46"/>
      <c r="I63" s="45"/>
      <c r="J63" s="36">
        <v>1</v>
      </c>
      <c r="K63" s="46"/>
      <c r="L63" s="152">
        <f>C63+F63+I63+C64+F64+I64</f>
        <v>0</v>
      </c>
      <c r="M63" s="154">
        <f>D63+G63+J63+D64+G64+J64</f>
        <v>2</v>
      </c>
      <c r="N63" s="156">
        <f>E63+H63+K63+E64+H64+K64</f>
        <v>1</v>
      </c>
    </row>
    <row r="64" spans="1:14" x14ac:dyDescent="0.25">
      <c r="A64" s="161"/>
      <c r="B64" s="66" t="s">
        <v>26</v>
      </c>
      <c r="C64" s="45"/>
      <c r="D64" s="36"/>
      <c r="E64" s="46"/>
      <c r="F64" s="45"/>
      <c r="G64" s="36"/>
      <c r="H64" s="46"/>
      <c r="I64" s="45"/>
      <c r="J64" s="36">
        <v>1</v>
      </c>
      <c r="K64" s="46">
        <v>1</v>
      </c>
      <c r="L64" s="153"/>
      <c r="M64" s="155"/>
      <c r="N64" s="157"/>
    </row>
    <row r="65" spans="1:14" x14ac:dyDescent="0.25">
      <c r="A65" s="65" t="s">
        <v>44</v>
      </c>
      <c r="B65" s="66" t="s">
        <v>45</v>
      </c>
      <c r="C65" s="45"/>
      <c r="D65" s="36">
        <v>1</v>
      </c>
      <c r="E65" s="46"/>
      <c r="F65" s="45"/>
      <c r="G65" s="36">
        <v>1</v>
      </c>
      <c r="H65" s="46"/>
      <c r="I65" s="45"/>
      <c r="J65" s="36"/>
      <c r="K65" s="46"/>
      <c r="L65" s="53">
        <f t="shared" ref="L65:N66" si="23">C65+F65+I65</f>
        <v>0</v>
      </c>
      <c r="M65" s="54">
        <f t="shared" si="23"/>
        <v>2</v>
      </c>
      <c r="N65" s="55">
        <f t="shared" si="23"/>
        <v>0</v>
      </c>
    </row>
    <row r="66" spans="1:14" x14ac:dyDescent="0.25">
      <c r="A66" s="65" t="s">
        <v>101</v>
      </c>
      <c r="B66" s="66" t="s">
        <v>27</v>
      </c>
      <c r="C66" s="45"/>
      <c r="D66" s="36"/>
      <c r="E66" s="46"/>
      <c r="F66" s="45"/>
      <c r="G66" s="36">
        <v>1</v>
      </c>
      <c r="H66" s="46"/>
      <c r="I66" s="45"/>
      <c r="J66" s="36">
        <v>1</v>
      </c>
      <c r="K66" s="46"/>
      <c r="L66" s="53">
        <f t="shared" si="23"/>
        <v>0</v>
      </c>
      <c r="M66" s="54">
        <f t="shared" si="23"/>
        <v>2</v>
      </c>
      <c r="N66" s="55">
        <f t="shared" si="23"/>
        <v>0</v>
      </c>
    </row>
    <row r="67" spans="1:14" x14ac:dyDescent="0.25">
      <c r="A67" s="160" t="s">
        <v>107</v>
      </c>
      <c r="B67" s="66" t="s">
        <v>108</v>
      </c>
      <c r="C67" s="45"/>
      <c r="D67" s="36"/>
      <c r="E67" s="46"/>
      <c r="F67" s="45"/>
      <c r="G67" s="36"/>
      <c r="H67" s="46"/>
      <c r="I67" s="45"/>
      <c r="J67" s="36">
        <v>1</v>
      </c>
      <c r="K67" s="46"/>
      <c r="L67" s="152">
        <f>C67+F67+I67+C68+F68+I68</f>
        <v>0</v>
      </c>
      <c r="M67" s="154">
        <f>D67+G67+J67+D68+G68+J68</f>
        <v>2</v>
      </c>
      <c r="N67" s="156">
        <f>E67+H67+K67+E68+H68+K68</f>
        <v>0</v>
      </c>
    </row>
    <row r="68" spans="1:14" x14ac:dyDescent="0.25">
      <c r="A68" s="161"/>
      <c r="B68" s="66" t="s">
        <v>109</v>
      </c>
      <c r="C68" s="45"/>
      <c r="D68" s="36"/>
      <c r="E68" s="46"/>
      <c r="F68" s="45"/>
      <c r="G68" s="36"/>
      <c r="H68" s="46"/>
      <c r="I68" s="45"/>
      <c r="J68" s="36">
        <v>1</v>
      </c>
      <c r="K68" s="46"/>
      <c r="L68" s="153"/>
      <c r="M68" s="155"/>
      <c r="N68" s="157"/>
    </row>
    <row r="69" spans="1:14" x14ac:dyDescent="0.25">
      <c r="A69" s="65" t="s">
        <v>195</v>
      </c>
      <c r="B69" s="66" t="s">
        <v>39</v>
      </c>
      <c r="C69" s="45"/>
      <c r="D69" s="36"/>
      <c r="E69" s="46"/>
      <c r="F69" s="45"/>
      <c r="G69" s="36"/>
      <c r="H69" s="46"/>
      <c r="I69" s="45"/>
      <c r="J69" s="36">
        <v>2</v>
      </c>
      <c r="K69" s="46"/>
      <c r="L69" s="53">
        <f>C69+F69+I69</f>
        <v>0</v>
      </c>
      <c r="M69" s="54">
        <f>D69+G69+J69</f>
        <v>2</v>
      </c>
      <c r="N69" s="55">
        <f>E69+H69+K69</f>
        <v>0</v>
      </c>
    </row>
    <row r="70" spans="1:14" x14ac:dyDescent="0.25">
      <c r="A70" s="65" t="s">
        <v>43</v>
      </c>
      <c r="B70" s="66" t="s">
        <v>13</v>
      </c>
      <c r="C70" s="45"/>
      <c r="D70" s="36">
        <v>1</v>
      </c>
      <c r="E70" s="46">
        <v>1</v>
      </c>
      <c r="F70" s="45"/>
      <c r="G70" s="36"/>
      <c r="H70" s="46">
        <v>3</v>
      </c>
      <c r="I70" s="45"/>
      <c r="J70" s="36"/>
      <c r="K70" s="46">
        <v>1</v>
      </c>
      <c r="L70" s="53">
        <f t="shared" ref="L70:L112" si="24">C70+F70+I70</f>
        <v>0</v>
      </c>
      <c r="M70" s="54">
        <f t="shared" ref="M70:M112" si="25">D70+G70+J70</f>
        <v>1</v>
      </c>
      <c r="N70" s="55">
        <f t="shared" ref="N70:N112" si="26">E70+H70+K70</f>
        <v>5</v>
      </c>
    </row>
    <row r="71" spans="1:14" x14ac:dyDescent="0.25">
      <c r="A71" s="65" t="s">
        <v>34</v>
      </c>
      <c r="B71" s="66" t="s">
        <v>35</v>
      </c>
      <c r="C71" s="45"/>
      <c r="D71" s="36"/>
      <c r="E71" s="46">
        <v>2</v>
      </c>
      <c r="F71" s="45"/>
      <c r="G71" s="36"/>
      <c r="H71" s="46">
        <v>1</v>
      </c>
      <c r="I71" s="45"/>
      <c r="J71" s="36">
        <v>1</v>
      </c>
      <c r="K71" s="46"/>
      <c r="L71" s="53">
        <f t="shared" si="24"/>
        <v>0</v>
      </c>
      <c r="M71" s="54">
        <f t="shared" si="25"/>
        <v>1</v>
      </c>
      <c r="N71" s="55">
        <f t="shared" si="26"/>
        <v>3</v>
      </c>
    </row>
    <row r="72" spans="1:14" x14ac:dyDescent="0.25">
      <c r="A72" s="65" t="s">
        <v>141</v>
      </c>
      <c r="B72" s="66" t="s">
        <v>105</v>
      </c>
      <c r="C72" s="45"/>
      <c r="D72" s="36"/>
      <c r="E72" s="46">
        <v>1</v>
      </c>
      <c r="F72" s="45"/>
      <c r="G72" s="36"/>
      <c r="H72" s="46"/>
      <c r="I72" s="45"/>
      <c r="J72" s="36">
        <v>1</v>
      </c>
      <c r="K72" s="46">
        <v>1</v>
      </c>
      <c r="L72" s="53">
        <f t="shared" si="24"/>
        <v>0</v>
      </c>
      <c r="M72" s="54">
        <f t="shared" si="25"/>
        <v>1</v>
      </c>
      <c r="N72" s="55">
        <f t="shared" si="26"/>
        <v>2</v>
      </c>
    </row>
    <row r="73" spans="1:14" x14ac:dyDescent="0.25">
      <c r="A73" s="65" t="s">
        <v>192</v>
      </c>
      <c r="B73" s="66" t="s">
        <v>58</v>
      </c>
      <c r="C73" s="45"/>
      <c r="D73" s="36"/>
      <c r="E73" s="46">
        <v>1</v>
      </c>
      <c r="F73" s="45"/>
      <c r="G73" s="36"/>
      <c r="H73" s="46"/>
      <c r="I73" s="45"/>
      <c r="J73" s="36">
        <v>1</v>
      </c>
      <c r="K73" s="46">
        <v>1</v>
      </c>
      <c r="L73" s="53">
        <f t="shared" ref="L73:N74" si="27">C73+F73+I73</f>
        <v>0</v>
      </c>
      <c r="M73" s="54">
        <f t="shared" si="27"/>
        <v>1</v>
      </c>
      <c r="N73" s="55">
        <f t="shared" si="27"/>
        <v>2</v>
      </c>
    </row>
    <row r="74" spans="1:14" x14ac:dyDescent="0.25">
      <c r="A74" s="65" t="s">
        <v>150</v>
      </c>
      <c r="B74" s="66" t="s">
        <v>13</v>
      </c>
      <c r="C74" s="45"/>
      <c r="D74" s="36"/>
      <c r="E74" s="46"/>
      <c r="F74" s="45"/>
      <c r="G74" s="36"/>
      <c r="H74" s="46">
        <v>1</v>
      </c>
      <c r="I74" s="45"/>
      <c r="J74" s="36">
        <v>1</v>
      </c>
      <c r="K74" s="46">
        <v>1</v>
      </c>
      <c r="L74" s="53">
        <f t="shared" si="27"/>
        <v>0</v>
      </c>
      <c r="M74" s="54">
        <f t="shared" si="27"/>
        <v>1</v>
      </c>
      <c r="N74" s="55">
        <f t="shared" si="27"/>
        <v>2</v>
      </c>
    </row>
    <row r="75" spans="1:14" x14ac:dyDescent="0.25">
      <c r="A75" s="69" t="s">
        <v>221</v>
      </c>
      <c r="B75" s="70" t="s">
        <v>37</v>
      </c>
      <c r="C75" s="71"/>
      <c r="D75" s="72"/>
      <c r="E75" s="73"/>
      <c r="F75" s="71"/>
      <c r="G75" s="72"/>
      <c r="H75" s="73">
        <v>2</v>
      </c>
      <c r="I75" s="71"/>
      <c r="J75" s="72">
        <v>1</v>
      </c>
      <c r="K75" s="73"/>
      <c r="L75" s="53">
        <f t="shared" ref="L75" si="28">C75+F75+I75</f>
        <v>0</v>
      </c>
      <c r="M75" s="54">
        <f t="shared" ref="M75" si="29">D75+G75+J75</f>
        <v>1</v>
      </c>
      <c r="N75" s="55">
        <f t="shared" ref="N75" si="30">E75+H75+K75</f>
        <v>2</v>
      </c>
    </row>
    <row r="76" spans="1:14" x14ac:dyDescent="0.25">
      <c r="A76" s="65" t="s">
        <v>104</v>
      </c>
      <c r="B76" s="66" t="s">
        <v>105</v>
      </c>
      <c r="C76" s="45"/>
      <c r="D76" s="36"/>
      <c r="E76" s="46"/>
      <c r="F76" s="45"/>
      <c r="G76" s="36">
        <v>1</v>
      </c>
      <c r="H76" s="46"/>
      <c r="I76" s="45"/>
      <c r="J76" s="36"/>
      <c r="K76" s="46">
        <v>1</v>
      </c>
      <c r="L76" s="53">
        <f t="shared" si="24"/>
        <v>0</v>
      </c>
      <c r="M76" s="54">
        <f t="shared" si="25"/>
        <v>1</v>
      </c>
      <c r="N76" s="55">
        <f t="shared" si="26"/>
        <v>1</v>
      </c>
    </row>
    <row r="77" spans="1:14" x14ac:dyDescent="0.25">
      <c r="A77" s="65" t="s">
        <v>163</v>
      </c>
      <c r="B77" s="66" t="s">
        <v>90</v>
      </c>
      <c r="C77" s="45"/>
      <c r="D77" s="36"/>
      <c r="E77" s="46"/>
      <c r="F77" s="45"/>
      <c r="G77" s="36">
        <v>1</v>
      </c>
      <c r="H77" s="46">
        <v>1</v>
      </c>
      <c r="I77" s="45"/>
      <c r="J77" s="36"/>
      <c r="K77" s="46"/>
      <c r="L77" s="53">
        <f t="shared" si="24"/>
        <v>0</v>
      </c>
      <c r="M77" s="54">
        <f t="shared" si="25"/>
        <v>1</v>
      </c>
      <c r="N77" s="55">
        <f t="shared" si="26"/>
        <v>1</v>
      </c>
    </row>
    <row r="78" spans="1:14" x14ac:dyDescent="0.25">
      <c r="A78" s="65" t="s">
        <v>64</v>
      </c>
      <c r="B78" s="66" t="s">
        <v>65</v>
      </c>
      <c r="C78" s="45"/>
      <c r="D78" s="36"/>
      <c r="E78" s="46"/>
      <c r="F78" s="45"/>
      <c r="G78" s="36"/>
      <c r="H78" s="46"/>
      <c r="I78" s="45"/>
      <c r="J78" s="36">
        <v>1</v>
      </c>
      <c r="K78" s="46">
        <v>1</v>
      </c>
      <c r="L78" s="53">
        <f t="shared" ref="L78:N80" si="31">C78+F78+I78</f>
        <v>0</v>
      </c>
      <c r="M78" s="54">
        <f t="shared" si="31"/>
        <v>1</v>
      </c>
      <c r="N78" s="55">
        <f t="shared" si="31"/>
        <v>1</v>
      </c>
    </row>
    <row r="79" spans="1:14" x14ac:dyDescent="0.25">
      <c r="A79" s="65" t="s">
        <v>214</v>
      </c>
      <c r="B79" s="66" t="s">
        <v>215</v>
      </c>
      <c r="C79" s="45"/>
      <c r="D79" s="36"/>
      <c r="E79" s="46"/>
      <c r="F79" s="45"/>
      <c r="G79" s="36"/>
      <c r="H79" s="46"/>
      <c r="I79" s="45"/>
      <c r="J79" s="36">
        <v>1</v>
      </c>
      <c r="K79" s="46">
        <v>1</v>
      </c>
      <c r="L79" s="53">
        <f>C79+F79+I79</f>
        <v>0</v>
      </c>
      <c r="M79" s="54">
        <f>D79+G79+J79</f>
        <v>1</v>
      </c>
      <c r="N79" s="55">
        <f>E79+H79+K79</f>
        <v>1</v>
      </c>
    </row>
    <row r="80" spans="1:14" x14ac:dyDescent="0.25">
      <c r="A80" s="65" t="s">
        <v>93</v>
      </c>
      <c r="B80" s="66" t="s">
        <v>94</v>
      </c>
      <c r="C80" s="45"/>
      <c r="D80" s="36"/>
      <c r="E80" s="46"/>
      <c r="F80" s="45"/>
      <c r="G80" s="36"/>
      <c r="H80" s="46">
        <v>1</v>
      </c>
      <c r="I80" s="45"/>
      <c r="J80" s="36">
        <v>1</v>
      </c>
      <c r="K80" s="46"/>
      <c r="L80" s="53">
        <f t="shared" si="31"/>
        <v>0</v>
      </c>
      <c r="M80" s="54">
        <f t="shared" si="31"/>
        <v>1</v>
      </c>
      <c r="N80" s="55">
        <f t="shared" si="31"/>
        <v>1</v>
      </c>
    </row>
    <row r="81" spans="1:14" x14ac:dyDescent="0.25">
      <c r="A81" s="65" t="s">
        <v>102</v>
      </c>
      <c r="B81" s="66" t="s">
        <v>63</v>
      </c>
      <c r="C81" s="45"/>
      <c r="D81" s="36"/>
      <c r="E81" s="46"/>
      <c r="F81" s="45"/>
      <c r="G81" s="36"/>
      <c r="H81" s="46">
        <v>1</v>
      </c>
      <c r="I81" s="45"/>
      <c r="J81" s="36">
        <v>1</v>
      </c>
      <c r="K81" s="46"/>
      <c r="L81" s="53">
        <f t="shared" si="24"/>
        <v>0</v>
      </c>
      <c r="M81" s="54">
        <f t="shared" si="25"/>
        <v>1</v>
      </c>
      <c r="N81" s="55">
        <f t="shared" si="26"/>
        <v>1</v>
      </c>
    </row>
    <row r="82" spans="1:14" x14ac:dyDescent="0.25">
      <c r="A82" s="69" t="s">
        <v>207</v>
      </c>
      <c r="B82" s="70" t="s">
        <v>63</v>
      </c>
      <c r="C82" s="71"/>
      <c r="D82" s="72"/>
      <c r="E82" s="73"/>
      <c r="F82" s="71"/>
      <c r="G82" s="72"/>
      <c r="H82" s="73">
        <v>1</v>
      </c>
      <c r="I82" s="71"/>
      <c r="J82" s="72">
        <v>1</v>
      </c>
      <c r="K82" s="73"/>
      <c r="L82" s="53">
        <f t="shared" ref="L82" si="32">C82+F82+I82</f>
        <v>0</v>
      </c>
      <c r="M82" s="54">
        <f t="shared" ref="M82" si="33">D82+G82+J82</f>
        <v>1</v>
      </c>
      <c r="N82" s="55">
        <f t="shared" ref="N82" si="34">E82+H82+K82</f>
        <v>1</v>
      </c>
    </row>
    <row r="83" spans="1:14" x14ac:dyDescent="0.25">
      <c r="A83" s="65" t="s">
        <v>179</v>
      </c>
      <c r="B83" s="66" t="s">
        <v>13</v>
      </c>
      <c r="C83" s="45"/>
      <c r="D83" s="36"/>
      <c r="E83" s="46"/>
      <c r="F83" s="45"/>
      <c r="G83" s="36">
        <v>1</v>
      </c>
      <c r="H83" s="46"/>
      <c r="I83" s="45"/>
      <c r="J83" s="36"/>
      <c r="K83" s="46"/>
      <c r="L83" s="53">
        <f t="shared" si="24"/>
        <v>0</v>
      </c>
      <c r="M83" s="54">
        <f t="shared" si="25"/>
        <v>1</v>
      </c>
      <c r="N83" s="55">
        <f t="shared" si="26"/>
        <v>0</v>
      </c>
    </row>
    <row r="84" spans="1:14" x14ac:dyDescent="0.25">
      <c r="A84" s="65" t="s">
        <v>171</v>
      </c>
      <c r="B84" s="66" t="s">
        <v>15</v>
      </c>
      <c r="C84" s="45"/>
      <c r="D84" s="36"/>
      <c r="E84" s="46"/>
      <c r="F84" s="45"/>
      <c r="G84" s="36">
        <v>1</v>
      </c>
      <c r="H84" s="46"/>
      <c r="I84" s="45"/>
      <c r="J84" s="36"/>
      <c r="K84" s="46"/>
      <c r="L84" s="53">
        <f t="shared" si="24"/>
        <v>0</v>
      </c>
      <c r="M84" s="54">
        <f t="shared" si="25"/>
        <v>1</v>
      </c>
      <c r="N84" s="55">
        <f t="shared" si="26"/>
        <v>0</v>
      </c>
    </row>
    <row r="85" spans="1:14" x14ac:dyDescent="0.25">
      <c r="A85" s="65" t="s">
        <v>161</v>
      </c>
      <c r="B85" s="66" t="s">
        <v>45</v>
      </c>
      <c r="C85" s="45"/>
      <c r="D85" s="36"/>
      <c r="E85" s="46"/>
      <c r="F85" s="45"/>
      <c r="G85" s="36">
        <v>1</v>
      </c>
      <c r="H85" s="46"/>
      <c r="I85" s="45"/>
      <c r="J85" s="36"/>
      <c r="K85" s="46"/>
      <c r="L85" s="53">
        <f t="shared" si="24"/>
        <v>0</v>
      </c>
      <c r="M85" s="54">
        <f t="shared" si="25"/>
        <v>1</v>
      </c>
      <c r="N85" s="55">
        <f t="shared" si="26"/>
        <v>0</v>
      </c>
    </row>
    <row r="86" spans="1:14" x14ac:dyDescent="0.25">
      <c r="A86" s="65" t="s">
        <v>222</v>
      </c>
      <c r="B86" s="66" t="s">
        <v>92</v>
      </c>
      <c r="C86" s="45"/>
      <c r="D86" s="36"/>
      <c r="E86" s="46"/>
      <c r="F86" s="45"/>
      <c r="G86" s="36">
        <v>1</v>
      </c>
      <c r="H86" s="46"/>
      <c r="I86" s="45"/>
      <c r="J86" s="36"/>
      <c r="K86" s="46"/>
      <c r="L86" s="53">
        <f t="shared" ref="L86" si="35">C86+F86+I86</f>
        <v>0</v>
      </c>
      <c r="M86" s="54">
        <f t="shared" ref="M86" si="36">D86+G86+J86</f>
        <v>1</v>
      </c>
      <c r="N86" s="55">
        <f t="shared" ref="N86" si="37">E86+H86+K86</f>
        <v>0</v>
      </c>
    </row>
    <row r="87" spans="1:14" x14ac:dyDescent="0.25">
      <c r="A87" s="65" t="s">
        <v>62</v>
      </c>
      <c r="B87" s="66" t="s">
        <v>63</v>
      </c>
      <c r="C87" s="45"/>
      <c r="D87" s="36"/>
      <c r="E87" s="46"/>
      <c r="F87" s="45"/>
      <c r="G87" s="36"/>
      <c r="H87" s="46"/>
      <c r="I87" s="45"/>
      <c r="J87" s="36">
        <v>1</v>
      </c>
      <c r="K87" s="46"/>
      <c r="L87" s="53">
        <f t="shared" ref="L87:L98" si="38">C87+F87+I87</f>
        <v>0</v>
      </c>
      <c r="M87" s="54">
        <f t="shared" si="25"/>
        <v>1</v>
      </c>
      <c r="N87" s="55">
        <f t="shared" si="26"/>
        <v>0</v>
      </c>
    </row>
    <row r="88" spans="1:14" x14ac:dyDescent="0.25">
      <c r="A88" s="65" t="s">
        <v>57</v>
      </c>
      <c r="B88" s="66" t="s">
        <v>58</v>
      </c>
      <c r="C88" s="45"/>
      <c r="D88" s="36"/>
      <c r="E88" s="46"/>
      <c r="F88" s="45"/>
      <c r="G88" s="36"/>
      <c r="H88" s="46"/>
      <c r="I88" s="45"/>
      <c r="J88" s="36">
        <v>1</v>
      </c>
      <c r="K88" s="46"/>
      <c r="L88" s="53">
        <f t="shared" si="38"/>
        <v>0</v>
      </c>
      <c r="M88" s="54">
        <f t="shared" si="25"/>
        <v>1</v>
      </c>
      <c r="N88" s="55">
        <f t="shared" si="26"/>
        <v>0</v>
      </c>
    </row>
    <row r="89" spans="1:14" x14ac:dyDescent="0.25">
      <c r="A89" s="65" t="s">
        <v>116</v>
      </c>
      <c r="B89" s="66" t="s">
        <v>27</v>
      </c>
      <c r="C89" s="45"/>
      <c r="D89" s="36"/>
      <c r="E89" s="46"/>
      <c r="F89" s="45"/>
      <c r="G89" s="36"/>
      <c r="H89" s="46"/>
      <c r="I89" s="45"/>
      <c r="J89" s="36">
        <v>1</v>
      </c>
      <c r="K89" s="46"/>
      <c r="L89" s="53">
        <f t="shared" si="38"/>
        <v>0</v>
      </c>
      <c r="M89" s="54">
        <f t="shared" si="25"/>
        <v>1</v>
      </c>
      <c r="N89" s="55">
        <f t="shared" si="26"/>
        <v>0</v>
      </c>
    </row>
    <row r="90" spans="1:14" x14ac:dyDescent="0.25">
      <c r="A90" s="65" t="s">
        <v>91</v>
      </c>
      <c r="B90" s="66" t="s">
        <v>92</v>
      </c>
      <c r="C90" s="45"/>
      <c r="D90" s="36"/>
      <c r="E90" s="46"/>
      <c r="F90" s="45"/>
      <c r="G90" s="36"/>
      <c r="H90" s="46"/>
      <c r="I90" s="45"/>
      <c r="J90" s="36">
        <v>1</v>
      </c>
      <c r="K90" s="46"/>
      <c r="L90" s="53">
        <f t="shared" si="38"/>
        <v>0</v>
      </c>
      <c r="M90" s="54">
        <f t="shared" si="25"/>
        <v>1</v>
      </c>
      <c r="N90" s="55">
        <f t="shared" si="26"/>
        <v>0</v>
      </c>
    </row>
    <row r="91" spans="1:14" x14ac:dyDescent="0.25">
      <c r="A91" s="65" t="s">
        <v>128</v>
      </c>
      <c r="B91" s="66" t="s">
        <v>72</v>
      </c>
      <c r="C91" s="45"/>
      <c r="D91" s="36"/>
      <c r="E91" s="46"/>
      <c r="F91" s="45"/>
      <c r="G91" s="36"/>
      <c r="H91" s="46"/>
      <c r="I91" s="45"/>
      <c r="J91" s="36">
        <v>1</v>
      </c>
      <c r="K91" s="46"/>
      <c r="L91" s="53">
        <f t="shared" si="38"/>
        <v>0</v>
      </c>
      <c r="M91" s="54">
        <f t="shared" si="25"/>
        <v>1</v>
      </c>
      <c r="N91" s="55">
        <f t="shared" si="26"/>
        <v>0</v>
      </c>
    </row>
    <row r="92" spans="1:14" x14ac:dyDescent="0.25">
      <c r="A92" s="65" t="s">
        <v>142</v>
      </c>
      <c r="B92" s="66" t="s">
        <v>96</v>
      </c>
      <c r="C92" s="45"/>
      <c r="D92" s="36"/>
      <c r="E92" s="46"/>
      <c r="F92" s="45"/>
      <c r="G92" s="36"/>
      <c r="H92" s="46"/>
      <c r="I92" s="45"/>
      <c r="J92" s="36">
        <v>1</v>
      </c>
      <c r="K92" s="46"/>
      <c r="L92" s="53">
        <f t="shared" si="38"/>
        <v>0</v>
      </c>
      <c r="M92" s="54">
        <f t="shared" si="25"/>
        <v>1</v>
      </c>
      <c r="N92" s="55">
        <f t="shared" si="26"/>
        <v>0</v>
      </c>
    </row>
    <row r="93" spans="1:14" x14ac:dyDescent="0.25">
      <c r="A93" s="65" t="s">
        <v>95</v>
      </c>
      <c r="B93" s="66" t="s">
        <v>96</v>
      </c>
      <c r="C93" s="45"/>
      <c r="D93" s="36"/>
      <c r="E93" s="46"/>
      <c r="F93" s="45"/>
      <c r="G93" s="36"/>
      <c r="H93" s="46"/>
      <c r="I93" s="45"/>
      <c r="J93" s="36">
        <v>1</v>
      </c>
      <c r="K93" s="46"/>
      <c r="L93" s="53">
        <f t="shared" si="38"/>
        <v>0</v>
      </c>
      <c r="M93" s="54">
        <f t="shared" si="25"/>
        <v>1</v>
      </c>
      <c r="N93" s="55">
        <f t="shared" si="26"/>
        <v>0</v>
      </c>
    </row>
    <row r="94" spans="1:14" x14ac:dyDescent="0.25">
      <c r="A94" s="65" t="s">
        <v>85</v>
      </c>
      <c r="B94" s="66" t="s">
        <v>26</v>
      </c>
      <c r="C94" s="45"/>
      <c r="D94" s="36"/>
      <c r="E94" s="46"/>
      <c r="F94" s="45"/>
      <c r="G94" s="36"/>
      <c r="H94" s="46"/>
      <c r="I94" s="45"/>
      <c r="J94" s="36">
        <v>1</v>
      </c>
      <c r="K94" s="46"/>
      <c r="L94" s="53">
        <f t="shared" si="38"/>
        <v>0</v>
      </c>
      <c r="M94" s="54">
        <f t="shared" si="25"/>
        <v>1</v>
      </c>
      <c r="N94" s="55">
        <f t="shared" si="26"/>
        <v>0</v>
      </c>
    </row>
    <row r="95" spans="1:14" x14ac:dyDescent="0.25">
      <c r="A95" s="65" t="s">
        <v>131</v>
      </c>
      <c r="B95" s="66" t="s">
        <v>132</v>
      </c>
      <c r="C95" s="45"/>
      <c r="D95" s="36"/>
      <c r="E95" s="46"/>
      <c r="F95" s="45"/>
      <c r="G95" s="36"/>
      <c r="H95" s="46"/>
      <c r="I95" s="45"/>
      <c r="J95" s="36">
        <v>1</v>
      </c>
      <c r="K95" s="46"/>
      <c r="L95" s="53">
        <f t="shared" si="38"/>
        <v>0</v>
      </c>
      <c r="M95" s="54">
        <f t="shared" si="25"/>
        <v>1</v>
      </c>
      <c r="N95" s="55">
        <f t="shared" si="26"/>
        <v>0</v>
      </c>
    </row>
    <row r="96" spans="1:14" x14ac:dyDescent="0.25">
      <c r="A96" s="65" t="s">
        <v>86</v>
      </c>
      <c r="B96" s="66" t="s">
        <v>26</v>
      </c>
      <c r="C96" s="45"/>
      <c r="D96" s="36"/>
      <c r="E96" s="46"/>
      <c r="F96" s="45"/>
      <c r="G96" s="36"/>
      <c r="H96" s="46"/>
      <c r="I96" s="45"/>
      <c r="J96" s="36">
        <v>1</v>
      </c>
      <c r="K96" s="46"/>
      <c r="L96" s="53">
        <f t="shared" si="38"/>
        <v>0</v>
      </c>
      <c r="M96" s="54">
        <f t="shared" si="25"/>
        <v>1</v>
      </c>
      <c r="N96" s="55">
        <f t="shared" si="26"/>
        <v>0</v>
      </c>
    </row>
    <row r="97" spans="1:14" x14ac:dyDescent="0.25">
      <c r="A97" s="65" t="s">
        <v>84</v>
      </c>
      <c r="B97" s="66" t="s">
        <v>26</v>
      </c>
      <c r="C97" s="45"/>
      <c r="D97" s="36"/>
      <c r="E97" s="46"/>
      <c r="F97" s="45"/>
      <c r="G97" s="36"/>
      <c r="H97" s="46"/>
      <c r="I97" s="45"/>
      <c r="J97" s="36">
        <v>1</v>
      </c>
      <c r="K97" s="46"/>
      <c r="L97" s="53">
        <f t="shared" si="38"/>
        <v>0</v>
      </c>
      <c r="M97" s="54">
        <f t="shared" si="25"/>
        <v>1</v>
      </c>
      <c r="N97" s="55">
        <f t="shared" si="26"/>
        <v>0</v>
      </c>
    </row>
    <row r="98" spans="1:14" x14ac:dyDescent="0.25">
      <c r="A98" s="65" t="s">
        <v>100</v>
      </c>
      <c r="B98" s="66" t="s">
        <v>27</v>
      </c>
      <c r="C98" s="45"/>
      <c r="D98" s="36"/>
      <c r="E98" s="46"/>
      <c r="F98" s="45"/>
      <c r="G98" s="36"/>
      <c r="H98" s="46"/>
      <c r="I98" s="45"/>
      <c r="J98" s="36">
        <v>1</v>
      </c>
      <c r="K98" s="46"/>
      <c r="L98" s="53">
        <f t="shared" si="38"/>
        <v>0</v>
      </c>
      <c r="M98" s="54">
        <f t="shared" si="25"/>
        <v>1</v>
      </c>
      <c r="N98" s="55">
        <f t="shared" si="26"/>
        <v>0</v>
      </c>
    </row>
    <row r="99" spans="1:14" x14ac:dyDescent="0.25">
      <c r="A99" s="69" t="s">
        <v>211</v>
      </c>
      <c r="B99" s="70" t="s">
        <v>90</v>
      </c>
      <c r="C99" s="71"/>
      <c r="D99" s="72"/>
      <c r="E99" s="73"/>
      <c r="F99" s="71"/>
      <c r="G99" s="72"/>
      <c r="H99" s="73"/>
      <c r="I99" s="71"/>
      <c r="J99" s="72">
        <v>1</v>
      </c>
      <c r="K99" s="73"/>
      <c r="L99" s="53">
        <f t="shared" ref="L99" si="39">C99+F99+I99</f>
        <v>0</v>
      </c>
      <c r="M99" s="54">
        <f t="shared" ref="M99" si="40">D99+G99+J99</f>
        <v>1</v>
      </c>
      <c r="N99" s="55">
        <f t="shared" ref="N99" si="41">E99+H99+K99</f>
        <v>0</v>
      </c>
    </row>
    <row r="100" spans="1:14" x14ac:dyDescent="0.25">
      <c r="A100" s="69" t="s">
        <v>205</v>
      </c>
      <c r="B100" s="70" t="s">
        <v>37</v>
      </c>
      <c r="C100" s="71"/>
      <c r="D100" s="72"/>
      <c r="E100" s="73"/>
      <c r="F100" s="71"/>
      <c r="G100" s="72"/>
      <c r="H100" s="73"/>
      <c r="I100" s="71"/>
      <c r="J100" s="72">
        <v>1</v>
      </c>
      <c r="K100" s="73"/>
      <c r="L100" s="53">
        <f t="shared" ref="L100:N101" si="42">C100+F100+I100</f>
        <v>0</v>
      </c>
      <c r="M100" s="54">
        <f t="shared" si="42"/>
        <v>1</v>
      </c>
      <c r="N100" s="55">
        <f t="shared" si="42"/>
        <v>0</v>
      </c>
    </row>
    <row r="101" spans="1:14" x14ac:dyDescent="0.25">
      <c r="A101" s="69" t="s">
        <v>208</v>
      </c>
      <c r="B101" s="70" t="s">
        <v>11</v>
      </c>
      <c r="C101" s="71"/>
      <c r="D101" s="72"/>
      <c r="E101" s="73"/>
      <c r="F101" s="71"/>
      <c r="G101" s="72"/>
      <c r="H101" s="73"/>
      <c r="I101" s="71"/>
      <c r="J101" s="72">
        <v>1</v>
      </c>
      <c r="K101" s="73"/>
      <c r="L101" s="53">
        <f t="shared" si="42"/>
        <v>0</v>
      </c>
      <c r="M101" s="54">
        <f t="shared" si="42"/>
        <v>1</v>
      </c>
      <c r="N101" s="55">
        <f t="shared" si="42"/>
        <v>0</v>
      </c>
    </row>
    <row r="102" spans="1:14" x14ac:dyDescent="0.25">
      <c r="A102" s="69" t="s">
        <v>230</v>
      </c>
      <c r="B102" s="70" t="s">
        <v>15</v>
      </c>
      <c r="C102" s="71"/>
      <c r="D102" s="72"/>
      <c r="E102" s="73"/>
      <c r="F102" s="71"/>
      <c r="G102" s="72"/>
      <c r="H102" s="73"/>
      <c r="I102" s="71"/>
      <c r="J102" s="72">
        <v>1</v>
      </c>
      <c r="K102" s="73"/>
      <c r="L102" s="53">
        <f t="shared" ref="L102" si="43">C102+F102+I102</f>
        <v>0</v>
      </c>
      <c r="M102" s="54">
        <f t="shared" ref="M102" si="44">D102+G102+J102</f>
        <v>1</v>
      </c>
      <c r="N102" s="55">
        <f t="shared" ref="N102" si="45">E102+H102+K102</f>
        <v>0</v>
      </c>
    </row>
    <row r="103" spans="1:14" x14ac:dyDescent="0.25">
      <c r="A103" s="69" t="s">
        <v>231</v>
      </c>
      <c r="B103" s="70" t="s">
        <v>61</v>
      </c>
      <c r="C103" s="71"/>
      <c r="D103" s="72"/>
      <c r="E103" s="73"/>
      <c r="F103" s="71"/>
      <c r="G103" s="72"/>
      <c r="H103" s="73"/>
      <c r="I103" s="71"/>
      <c r="J103" s="72">
        <v>1</v>
      </c>
      <c r="K103" s="73"/>
      <c r="L103" s="53">
        <f t="shared" ref="L103" si="46">C103+F103+I103</f>
        <v>0</v>
      </c>
      <c r="M103" s="54">
        <f t="shared" ref="M103" si="47">D103+G103+J103</f>
        <v>1</v>
      </c>
      <c r="N103" s="55">
        <f t="shared" ref="N103" si="48">E103+H103+K103</f>
        <v>0</v>
      </c>
    </row>
    <row r="104" spans="1:14" x14ac:dyDescent="0.25">
      <c r="A104" s="65" t="s">
        <v>40</v>
      </c>
      <c r="B104" s="66" t="s">
        <v>39</v>
      </c>
      <c r="C104" s="45"/>
      <c r="D104" s="36"/>
      <c r="E104" s="46">
        <v>2</v>
      </c>
      <c r="F104" s="45"/>
      <c r="G104" s="36"/>
      <c r="H104" s="46"/>
      <c r="I104" s="45"/>
      <c r="J104" s="36"/>
      <c r="K104" s="46">
        <v>1</v>
      </c>
      <c r="L104" s="53">
        <f t="shared" si="24"/>
        <v>0</v>
      </c>
      <c r="M104" s="54">
        <f t="shared" si="25"/>
        <v>0</v>
      </c>
      <c r="N104" s="55">
        <f t="shared" si="26"/>
        <v>3</v>
      </c>
    </row>
    <row r="105" spans="1:14" x14ac:dyDescent="0.25">
      <c r="A105" s="65" t="s">
        <v>12</v>
      </c>
      <c r="B105" s="66" t="s">
        <v>13</v>
      </c>
      <c r="C105" s="45"/>
      <c r="D105" s="36"/>
      <c r="E105" s="46">
        <v>2</v>
      </c>
      <c r="F105" s="45"/>
      <c r="G105" s="36"/>
      <c r="H105" s="46"/>
      <c r="I105" s="45"/>
      <c r="J105" s="36"/>
      <c r="K105" s="46"/>
      <c r="L105" s="53">
        <f t="shared" ref="L105:N109" si="49">C105+F105+I105</f>
        <v>0</v>
      </c>
      <c r="M105" s="54">
        <f t="shared" si="49"/>
        <v>0</v>
      </c>
      <c r="N105" s="55">
        <f t="shared" si="49"/>
        <v>2</v>
      </c>
    </row>
    <row r="106" spans="1:14" x14ac:dyDescent="0.25">
      <c r="A106" s="65" t="s">
        <v>36</v>
      </c>
      <c r="B106" s="66" t="s">
        <v>37</v>
      </c>
      <c r="C106" s="45"/>
      <c r="D106" s="36"/>
      <c r="E106" s="46">
        <v>1</v>
      </c>
      <c r="F106" s="45"/>
      <c r="G106" s="36"/>
      <c r="H106" s="46">
        <v>1</v>
      </c>
      <c r="I106" s="45"/>
      <c r="J106" s="36"/>
      <c r="K106" s="46"/>
      <c r="L106" s="53">
        <f t="shared" si="49"/>
        <v>0</v>
      </c>
      <c r="M106" s="54">
        <f t="shared" si="49"/>
        <v>0</v>
      </c>
      <c r="N106" s="55">
        <f t="shared" si="49"/>
        <v>2</v>
      </c>
    </row>
    <row r="107" spans="1:14" x14ac:dyDescent="0.25">
      <c r="A107" s="65" t="s">
        <v>31</v>
      </c>
      <c r="B107" s="66" t="s">
        <v>27</v>
      </c>
      <c r="C107" s="45"/>
      <c r="D107" s="36"/>
      <c r="E107" s="46">
        <v>1</v>
      </c>
      <c r="F107" s="45"/>
      <c r="G107" s="36"/>
      <c r="H107" s="46"/>
      <c r="I107" s="45"/>
      <c r="J107" s="36"/>
      <c r="K107" s="46">
        <v>1</v>
      </c>
      <c r="L107" s="53">
        <f t="shared" si="49"/>
        <v>0</v>
      </c>
      <c r="M107" s="54">
        <f t="shared" si="49"/>
        <v>0</v>
      </c>
      <c r="N107" s="55">
        <f t="shared" si="49"/>
        <v>2</v>
      </c>
    </row>
    <row r="108" spans="1:14" x14ac:dyDescent="0.25">
      <c r="A108" s="65" t="s">
        <v>127</v>
      </c>
      <c r="B108" s="66" t="s">
        <v>27</v>
      </c>
      <c r="C108" s="45"/>
      <c r="D108" s="36"/>
      <c r="E108" s="46"/>
      <c r="F108" s="45"/>
      <c r="G108" s="36"/>
      <c r="H108" s="46">
        <v>1</v>
      </c>
      <c r="I108" s="45"/>
      <c r="J108" s="36"/>
      <c r="K108" s="46">
        <v>1</v>
      </c>
      <c r="L108" s="53">
        <f t="shared" si="49"/>
        <v>0</v>
      </c>
      <c r="M108" s="54">
        <f t="shared" si="49"/>
        <v>0</v>
      </c>
      <c r="N108" s="55">
        <f t="shared" si="49"/>
        <v>2</v>
      </c>
    </row>
    <row r="109" spans="1:14" x14ac:dyDescent="0.25">
      <c r="A109" s="65" t="s">
        <v>166</v>
      </c>
      <c r="B109" s="66" t="s">
        <v>167</v>
      </c>
      <c r="C109" s="45"/>
      <c r="D109" s="36"/>
      <c r="E109" s="46"/>
      <c r="F109" s="45"/>
      <c r="G109" s="36"/>
      <c r="H109" s="46">
        <v>2</v>
      </c>
      <c r="I109" s="45"/>
      <c r="J109" s="36"/>
      <c r="K109" s="46"/>
      <c r="L109" s="53">
        <f t="shared" si="49"/>
        <v>0</v>
      </c>
      <c r="M109" s="54">
        <f t="shared" si="49"/>
        <v>0</v>
      </c>
      <c r="N109" s="55">
        <f t="shared" si="49"/>
        <v>2</v>
      </c>
    </row>
    <row r="110" spans="1:14" x14ac:dyDescent="0.25">
      <c r="A110" s="65" t="s">
        <v>59</v>
      </c>
      <c r="B110" s="66" t="s">
        <v>13</v>
      </c>
      <c r="C110" s="45"/>
      <c r="D110" s="36"/>
      <c r="E110" s="46"/>
      <c r="F110" s="45"/>
      <c r="G110" s="36"/>
      <c r="H110" s="46"/>
      <c r="I110" s="45"/>
      <c r="J110" s="36"/>
      <c r="K110" s="46">
        <v>2</v>
      </c>
      <c r="L110" s="53">
        <f t="shared" si="24"/>
        <v>0</v>
      </c>
      <c r="M110" s="54">
        <f t="shared" si="25"/>
        <v>0</v>
      </c>
      <c r="N110" s="55">
        <f t="shared" si="26"/>
        <v>2</v>
      </c>
    </row>
    <row r="111" spans="1:14" x14ac:dyDescent="0.25">
      <c r="A111" s="65" t="s">
        <v>182</v>
      </c>
      <c r="B111" s="66" t="s">
        <v>94</v>
      </c>
      <c r="C111" s="45"/>
      <c r="D111" s="36"/>
      <c r="E111" s="46"/>
      <c r="F111" s="45"/>
      <c r="G111" s="36"/>
      <c r="H111" s="46"/>
      <c r="I111" s="45"/>
      <c r="J111" s="36"/>
      <c r="K111" s="46">
        <v>2</v>
      </c>
      <c r="L111" s="53">
        <f t="shared" si="24"/>
        <v>0</v>
      </c>
      <c r="M111" s="54">
        <f t="shared" si="25"/>
        <v>0</v>
      </c>
      <c r="N111" s="55">
        <f t="shared" si="26"/>
        <v>2</v>
      </c>
    </row>
    <row r="112" spans="1:14" x14ac:dyDescent="0.25">
      <c r="A112" s="65" t="s">
        <v>99</v>
      </c>
      <c r="B112" s="66" t="s">
        <v>26</v>
      </c>
      <c r="C112" s="45"/>
      <c r="D112" s="36"/>
      <c r="E112" s="46"/>
      <c r="F112" s="45"/>
      <c r="G112" s="36"/>
      <c r="H112" s="46"/>
      <c r="I112" s="45"/>
      <c r="J112" s="36"/>
      <c r="K112" s="46">
        <v>2</v>
      </c>
      <c r="L112" s="53">
        <f t="shared" si="24"/>
        <v>0</v>
      </c>
      <c r="M112" s="54">
        <f t="shared" si="25"/>
        <v>0</v>
      </c>
      <c r="N112" s="55">
        <f t="shared" si="26"/>
        <v>2</v>
      </c>
    </row>
    <row r="113" spans="1:14" x14ac:dyDescent="0.25">
      <c r="A113" s="65" t="s">
        <v>136</v>
      </c>
      <c r="B113" s="66" t="s">
        <v>61</v>
      </c>
      <c r="C113" s="45"/>
      <c r="D113" s="36"/>
      <c r="E113" s="46"/>
      <c r="F113" s="45"/>
      <c r="G113" s="36"/>
      <c r="H113" s="46"/>
      <c r="I113" s="45"/>
      <c r="J113" s="36"/>
      <c r="K113" s="46">
        <v>2</v>
      </c>
      <c r="L113" s="53">
        <f>C113+F113+I113</f>
        <v>0</v>
      </c>
      <c r="M113" s="54">
        <f>D113+G113+J113</f>
        <v>0</v>
      </c>
      <c r="N113" s="55">
        <f>E113+H113+K113</f>
        <v>2</v>
      </c>
    </row>
    <row r="114" spans="1:14" x14ac:dyDescent="0.25">
      <c r="A114" s="65" t="s">
        <v>212</v>
      </c>
      <c r="B114" s="66" t="s">
        <v>82</v>
      </c>
      <c r="C114" s="45"/>
      <c r="D114" s="36"/>
      <c r="E114" s="46"/>
      <c r="F114" s="45"/>
      <c r="G114" s="36"/>
      <c r="H114" s="46"/>
      <c r="I114" s="45"/>
      <c r="J114" s="36"/>
      <c r="K114" s="46">
        <v>2</v>
      </c>
      <c r="L114" s="53">
        <f t="shared" ref="L114" si="50">C114+F114+I114</f>
        <v>0</v>
      </c>
      <c r="M114" s="54">
        <f t="shared" ref="M114" si="51">D114+G114+J114</f>
        <v>0</v>
      </c>
      <c r="N114" s="55">
        <f t="shared" ref="N114" si="52">E114+H114+K114</f>
        <v>2</v>
      </c>
    </row>
    <row r="115" spans="1:14" x14ac:dyDescent="0.25">
      <c r="A115" s="65" t="s">
        <v>25</v>
      </c>
      <c r="B115" s="66" t="s">
        <v>26</v>
      </c>
      <c r="C115" s="45"/>
      <c r="D115" s="36"/>
      <c r="E115" s="46">
        <v>1</v>
      </c>
      <c r="F115" s="45"/>
      <c r="G115" s="36"/>
      <c r="H115" s="46"/>
      <c r="I115" s="45"/>
      <c r="J115" s="36"/>
      <c r="K115" s="46"/>
      <c r="L115" s="53">
        <f t="shared" ref="L115:L142" si="53">C115+F115+I115</f>
        <v>0</v>
      </c>
      <c r="M115" s="54">
        <f t="shared" ref="M115:M142" si="54">D115+G115+J115</f>
        <v>0</v>
      </c>
      <c r="N115" s="55">
        <f t="shared" ref="N115:N142" si="55">E115+H115+K115</f>
        <v>1</v>
      </c>
    </row>
    <row r="116" spans="1:14" x14ac:dyDescent="0.25">
      <c r="A116" s="65" t="s">
        <v>29</v>
      </c>
      <c r="B116" s="66" t="s">
        <v>27</v>
      </c>
      <c r="C116" s="45"/>
      <c r="D116" s="36"/>
      <c r="E116" s="46">
        <v>1</v>
      </c>
      <c r="F116" s="45"/>
      <c r="G116" s="36"/>
      <c r="H116" s="46"/>
      <c r="I116" s="45"/>
      <c r="J116" s="36"/>
      <c r="K116" s="46"/>
      <c r="L116" s="53">
        <f t="shared" si="53"/>
        <v>0</v>
      </c>
      <c r="M116" s="54">
        <f t="shared" si="54"/>
        <v>0</v>
      </c>
      <c r="N116" s="55">
        <f t="shared" si="55"/>
        <v>1</v>
      </c>
    </row>
    <row r="117" spans="1:14" x14ac:dyDescent="0.25">
      <c r="A117" s="65" t="s">
        <v>24</v>
      </c>
      <c r="B117" s="66" t="s">
        <v>26</v>
      </c>
      <c r="C117" s="45"/>
      <c r="D117" s="36"/>
      <c r="E117" s="46">
        <v>1</v>
      </c>
      <c r="F117" s="45"/>
      <c r="G117" s="36"/>
      <c r="H117" s="46"/>
      <c r="I117" s="45"/>
      <c r="J117" s="36"/>
      <c r="K117" s="46"/>
      <c r="L117" s="53">
        <f t="shared" si="53"/>
        <v>0</v>
      </c>
      <c r="M117" s="54">
        <f t="shared" si="54"/>
        <v>0</v>
      </c>
      <c r="N117" s="55">
        <f t="shared" si="55"/>
        <v>1</v>
      </c>
    </row>
    <row r="118" spans="1:14" x14ac:dyDescent="0.25">
      <c r="A118" s="65" t="s">
        <v>23</v>
      </c>
      <c r="B118" s="66" t="s">
        <v>26</v>
      </c>
      <c r="C118" s="45"/>
      <c r="D118" s="36"/>
      <c r="E118" s="46">
        <v>1</v>
      </c>
      <c r="F118" s="45"/>
      <c r="G118" s="36"/>
      <c r="H118" s="46"/>
      <c r="I118" s="45"/>
      <c r="J118" s="36"/>
      <c r="K118" s="46"/>
      <c r="L118" s="53">
        <f t="shared" si="53"/>
        <v>0</v>
      </c>
      <c r="M118" s="54">
        <f t="shared" si="54"/>
        <v>0</v>
      </c>
      <c r="N118" s="55">
        <f t="shared" si="55"/>
        <v>1</v>
      </c>
    </row>
    <row r="119" spans="1:14" x14ac:dyDescent="0.25">
      <c r="A119" s="65" t="s">
        <v>10</v>
      </c>
      <c r="B119" s="66" t="s">
        <v>11</v>
      </c>
      <c r="C119" s="45"/>
      <c r="D119" s="36"/>
      <c r="E119" s="46">
        <v>1</v>
      </c>
      <c r="F119" s="45"/>
      <c r="G119" s="36"/>
      <c r="H119" s="46"/>
      <c r="I119" s="45"/>
      <c r="J119" s="36"/>
      <c r="K119" s="46"/>
      <c r="L119" s="53">
        <f t="shared" si="53"/>
        <v>0</v>
      </c>
      <c r="M119" s="54">
        <f t="shared" si="54"/>
        <v>0</v>
      </c>
      <c r="N119" s="55">
        <f t="shared" si="55"/>
        <v>1</v>
      </c>
    </row>
    <row r="120" spans="1:14" x14ac:dyDescent="0.25">
      <c r="A120" s="65" t="s">
        <v>22</v>
      </c>
      <c r="B120" s="66" t="s">
        <v>26</v>
      </c>
      <c r="C120" s="45"/>
      <c r="D120" s="36"/>
      <c r="E120" s="46">
        <v>1</v>
      </c>
      <c r="F120" s="45"/>
      <c r="G120" s="36"/>
      <c r="H120" s="46"/>
      <c r="I120" s="45"/>
      <c r="J120" s="36"/>
      <c r="K120" s="46"/>
      <c r="L120" s="53">
        <f t="shared" si="53"/>
        <v>0</v>
      </c>
      <c r="M120" s="54">
        <f t="shared" si="54"/>
        <v>0</v>
      </c>
      <c r="N120" s="55">
        <f t="shared" si="55"/>
        <v>1</v>
      </c>
    </row>
    <row r="121" spans="1:14" x14ac:dyDescent="0.25">
      <c r="A121" s="65" t="s">
        <v>30</v>
      </c>
      <c r="B121" s="66" t="s">
        <v>27</v>
      </c>
      <c r="C121" s="45"/>
      <c r="D121" s="36"/>
      <c r="E121" s="46">
        <v>1</v>
      </c>
      <c r="F121" s="45"/>
      <c r="G121" s="36"/>
      <c r="H121" s="46"/>
      <c r="I121" s="45"/>
      <c r="J121" s="36"/>
      <c r="K121" s="46"/>
      <c r="L121" s="53">
        <f t="shared" si="53"/>
        <v>0</v>
      </c>
      <c r="M121" s="54">
        <f t="shared" si="54"/>
        <v>0</v>
      </c>
      <c r="N121" s="55">
        <f t="shared" si="55"/>
        <v>1</v>
      </c>
    </row>
    <row r="122" spans="1:14" x14ac:dyDescent="0.25">
      <c r="A122" s="65" t="s">
        <v>172</v>
      </c>
      <c r="B122" s="66" t="s">
        <v>90</v>
      </c>
      <c r="C122" s="45"/>
      <c r="D122" s="36"/>
      <c r="E122" s="46"/>
      <c r="F122" s="45"/>
      <c r="G122" s="36"/>
      <c r="H122" s="46">
        <v>1</v>
      </c>
      <c r="I122" s="45"/>
      <c r="J122" s="36"/>
      <c r="K122" s="46"/>
      <c r="L122" s="53">
        <f t="shared" ref="L122:N124" si="56">C122+F122+I122</f>
        <v>0</v>
      </c>
      <c r="M122" s="54">
        <f t="shared" si="56"/>
        <v>0</v>
      </c>
      <c r="N122" s="55">
        <f t="shared" si="56"/>
        <v>1</v>
      </c>
    </row>
    <row r="123" spans="1:14" x14ac:dyDescent="0.25">
      <c r="A123" s="65" t="s">
        <v>158</v>
      </c>
      <c r="B123" s="66" t="s">
        <v>45</v>
      </c>
      <c r="C123" s="45"/>
      <c r="D123" s="36"/>
      <c r="E123" s="46"/>
      <c r="F123" s="45"/>
      <c r="G123" s="36"/>
      <c r="H123" s="46">
        <v>1</v>
      </c>
      <c r="I123" s="45"/>
      <c r="J123" s="36"/>
      <c r="K123" s="46"/>
      <c r="L123" s="53">
        <f t="shared" si="56"/>
        <v>0</v>
      </c>
      <c r="M123" s="54">
        <f t="shared" si="56"/>
        <v>0</v>
      </c>
      <c r="N123" s="55">
        <f t="shared" si="56"/>
        <v>1</v>
      </c>
    </row>
    <row r="124" spans="1:14" x14ac:dyDescent="0.25">
      <c r="A124" s="65" t="s">
        <v>168</v>
      </c>
      <c r="B124" s="66" t="s">
        <v>153</v>
      </c>
      <c r="C124" s="45"/>
      <c r="D124" s="36"/>
      <c r="E124" s="46"/>
      <c r="F124" s="45"/>
      <c r="G124" s="36"/>
      <c r="H124" s="46">
        <v>1</v>
      </c>
      <c r="I124" s="45"/>
      <c r="J124" s="36"/>
      <c r="K124" s="46"/>
      <c r="L124" s="53">
        <f t="shared" si="56"/>
        <v>0</v>
      </c>
      <c r="M124" s="54">
        <f t="shared" si="56"/>
        <v>0</v>
      </c>
      <c r="N124" s="55">
        <f t="shared" si="56"/>
        <v>1</v>
      </c>
    </row>
    <row r="125" spans="1:14" x14ac:dyDescent="0.25">
      <c r="A125" s="65" t="s">
        <v>152</v>
      </c>
      <c r="B125" s="66" t="s">
        <v>153</v>
      </c>
      <c r="C125" s="45"/>
      <c r="D125" s="36"/>
      <c r="E125" s="46"/>
      <c r="F125" s="45"/>
      <c r="G125" s="36"/>
      <c r="H125" s="46"/>
      <c r="I125" s="45"/>
      <c r="J125" s="36"/>
      <c r="K125" s="46">
        <v>1</v>
      </c>
      <c r="L125" s="53">
        <f t="shared" ref="L125:L135" si="57">C125+F125+I125</f>
        <v>0</v>
      </c>
      <c r="M125" s="54">
        <f t="shared" ref="M125:M135" si="58">D125+G125+J125</f>
        <v>0</v>
      </c>
      <c r="N125" s="55">
        <f t="shared" ref="N125:N135" si="59">E125+H125+K125</f>
        <v>1</v>
      </c>
    </row>
    <row r="126" spans="1:14" x14ac:dyDescent="0.25">
      <c r="A126" s="65" t="s">
        <v>133</v>
      </c>
      <c r="B126" s="66" t="s">
        <v>80</v>
      </c>
      <c r="C126" s="45"/>
      <c r="D126" s="36"/>
      <c r="E126" s="46"/>
      <c r="F126" s="45"/>
      <c r="G126" s="36"/>
      <c r="H126" s="46"/>
      <c r="I126" s="45"/>
      <c r="J126" s="36"/>
      <c r="K126" s="46">
        <v>1</v>
      </c>
      <c r="L126" s="53">
        <f t="shared" si="57"/>
        <v>0</v>
      </c>
      <c r="M126" s="54">
        <f t="shared" si="58"/>
        <v>0</v>
      </c>
      <c r="N126" s="55">
        <f t="shared" si="59"/>
        <v>1</v>
      </c>
    </row>
    <row r="127" spans="1:14" x14ac:dyDescent="0.25">
      <c r="A127" s="65" t="s">
        <v>89</v>
      </c>
      <c r="B127" s="66" t="s">
        <v>90</v>
      </c>
      <c r="C127" s="45"/>
      <c r="D127" s="36"/>
      <c r="E127" s="46"/>
      <c r="F127" s="45"/>
      <c r="G127" s="36"/>
      <c r="H127" s="46"/>
      <c r="I127" s="45"/>
      <c r="J127" s="36"/>
      <c r="K127" s="46">
        <v>1</v>
      </c>
      <c r="L127" s="53">
        <f t="shared" si="57"/>
        <v>0</v>
      </c>
      <c r="M127" s="54">
        <f t="shared" si="58"/>
        <v>0</v>
      </c>
      <c r="N127" s="55">
        <f t="shared" si="59"/>
        <v>1</v>
      </c>
    </row>
    <row r="128" spans="1:14" x14ac:dyDescent="0.25">
      <c r="A128" s="65" t="s">
        <v>71</v>
      </c>
      <c r="B128" s="66" t="s">
        <v>72</v>
      </c>
      <c r="C128" s="45"/>
      <c r="D128" s="36"/>
      <c r="E128" s="46"/>
      <c r="F128" s="45"/>
      <c r="G128" s="36"/>
      <c r="H128" s="46"/>
      <c r="I128" s="45"/>
      <c r="J128" s="36"/>
      <c r="K128" s="46">
        <v>1</v>
      </c>
      <c r="L128" s="53">
        <f t="shared" si="57"/>
        <v>0</v>
      </c>
      <c r="M128" s="54">
        <f t="shared" si="58"/>
        <v>0</v>
      </c>
      <c r="N128" s="55">
        <f t="shared" si="59"/>
        <v>1</v>
      </c>
    </row>
    <row r="129" spans="1:14" x14ac:dyDescent="0.25">
      <c r="A129" s="65" t="s">
        <v>193</v>
      </c>
      <c r="B129" s="66" t="s">
        <v>11</v>
      </c>
      <c r="C129" s="45"/>
      <c r="D129" s="36"/>
      <c r="E129" s="46"/>
      <c r="F129" s="45"/>
      <c r="G129" s="36"/>
      <c r="H129" s="46"/>
      <c r="I129" s="45"/>
      <c r="J129" s="36"/>
      <c r="K129" s="46">
        <v>1</v>
      </c>
      <c r="L129" s="53">
        <f t="shared" si="57"/>
        <v>0</v>
      </c>
      <c r="M129" s="54">
        <f t="shared" si="58"/>
        <v>0</v>
      </c>
      <c r="N129" s="55">
        <f t="shared" si="59"/>
        <v>1</v>
      </c>
    </row>
    <row r="130" spans="1:14" x14ac:dyDescent="0.25">
      <c r="A130" s="65" t="s">
        <v>119</v>
      </c>
      <c r="B130" s="66" t="s">
        <v>26</v>
      </c>
      <c r="C130" s="45"/>
      <c r="D130" s="36"/>
      <c r="E130" s="46"/>
      <c r="F130" s="45"/>
      <c r="G130" s="36"/>
      <c r="H130" s="46"/>
      <c r="I130" s="45"/>
      <c r="J130" s="36"/>
      <c r="K130" s="46">
        <v>1</v>
      </c>
      <c r="L130" s="53">
        <f t="shared" si="57"/>
        <v>0</v>
      </c>
      <c r="M130" s="54">
        <f t="shared" si="58"/>
        <v>0</v>
      </c>
      <c r="N130" s="55">
        <f t="shared" si="59"/>
        <v>1</v>
      </c>
    </row>
    <row r="131" spans="1:14" x14ac:dyDescent="0.25">
      <c r="A131" s="65" t="s">
        <v>118</v>
      </c>
      <c r="B131" s="66" t="s">
        <v>26</v>
      </c>
      <c r="C131" s="45"/>
      <c r="D131" s="36"/>
      <c r="E131" s="46"/>
      <c r="F131" s="45"/>
      <c r="G131" s="36"/>
      <c r="H131" s="46"/>
      <c r="I131" s="45"/>
      <c r="J131" s="36"/>
      <c r="K131" s="46">
        <v>1</v>
      </c>
      <c r="L131" s="53">
        <f t="shared" si="57"/>
        <v>0</v>
      </c>
      <c r="M131" s="54">
        <f t="shared" si="58"/>
        <v>0</v>
      </c>
      <c r="N131" s="55">
        <f t="shared" si="59"/>
        <v>1</v>
      </c>
    </row>
    <row r="132" spans="1:14" x14ac:dyDescent="0.25">
      <c r="A132" s="65" t="s">
        <v>185</v>
      </c>
      <c r="B132" s="66" t="s">
        <v>26</v>
      </c>
      <c r="C132" s="45"/>
      <c r="D132" s="36"/>
      <c r="E132" s="46"/>
      <c r="F132" s="45"/>
      <c r="G132" s="36"/>
      <c r="H132" s="46"/>
      <c r="I132" s="45"/>
      <c r="J132" s="36"/>
      <c r="K132" s="46">
        <v>1</v>
      </c>
      <c r="L132" s="53">
        <f t="shared" si="57"/>
        <v>0</v>
      </c>
      <c r="M132" s="54">
        <f t="shared" si="58"/>
        <v>0</v>
      </c>
      <c r="N132" s="55">
        <f t="shared" si="59"/>
        <v>1</v>
      </c>
    </row>
    <row r="133" spans="1:14" x14ac:dyDescent="0.25">
      <c r="A133" s="65" t="s">
        <v>79</v>
      </c>
      <c r="B133" s="66" t="s">
        <v>80</v>
      </c>
      <c r="C133" s="45"/>
      <c r="D133" s="36"/>
      <c r="E133" s="46"/>
      <c r="F133" s="45"/>
      <c r="G133" s="36"/>
      <c r="H133" s="46"/>
      <c r="I133" s="45"/>
      <c r="J133" s="36"/>
      <c r="K133" s="46">
        <v>1</v>
      </c>
      <c r="L133" s="53">
        <f t="shared" si="57"/>
        <v>0</v>
      </c>
      <c r="M133" s="54">
        <f t="shared" si="58"/>
        <v>0</v>
      </c>
      <c r="N133" s="55">
        <f t="shared" si="59"/>
        <v>1</v>
      </c>
    </row>
    <row r="134" spans="1:14" x14ac:dyDescent="0.25">
      <c r="A134" s="65" t="s">
        <v>98</v>
      </c>
      <c r="B134" s="66" t="s">
        <v>26</v>
      </c>
      <c r="C134" s="45"/>
      <c r="D134" s="36"/>
      <c r="E134" s="46"/>
      <c r="F134" s="45"/>
      <c r="G134" s="36"/>
      <c r="H134" s="46"/>
      <c r="I134" s="45"/>
      <c r="J134" s="36"/>
      <c r="K134" s="46">
        <v>1</v>
      </c>
      <c r="L134" s="53">
        <f t="shared" si="57"/>
        <v>0</v>
      </c>
      <c r="M134" s="54">
        <f t="shared" si="58"/>
        <v>0</v>
      </c>
      <c r="N134" s="55">
        <f t="shared" si="59"/>
        <v>1</v>
      </c>
    </row>
    <row r="135" spans="1:14" x14ac:dyDescent="0.25">
      <c r="A135" s="65" t="s">
        <v>112</v>
      </c>
      <c r="B135" s="66" t="s">
        <v>113</v>
      </c>
      <c r="C135" s="45"/>
      <c r="D135" s="36"/>
      <c r="E135" s="46"/>
      <c r="F135" s="45"/>
      <c r="G135" s="36"/>
      <c r="H135" s="46"/>
      <c r="I135" s="45"/>
      <c r="J135" s="36"/>
      <c r="K135" s="46">
        <v>1</v>
      </c>
      <c r="L135" s="53">
        <f t="shared" si="57"/>
        <v>0</v>
      </c>
      <c r="M135" s="54">
        <f t="shared" si="58"/>
        <v>0</v>
      </c>
      <c r="N135" s="55">
        <f t="shared" si="59"/>
        <v>1</v>
      </c>
    </row>
    <row r="136" spans="1:14" x14ac:dyDescent="0.25">
      <c r="A136" s="65" t="s">
        <v>120</v>
      </c>
      <c r="B136" s="66" t="s">
        <v>26</v>
      </c>
      <c r="C136" s="45"/>
      <c r="D136" s="36"/>
      <c r="E136" s="46"/>
      <c r="F136" s="45"/>
      <c r="G136" s="36"/>
      <c r="H136" s="46"/>
      <c r="I136" s="45"/>
      <c r="J136" s="36"/>
      <c r="K136" s="46">
        <v>1</v>
      </c>
      <c r="L136" s="53">
        <f t="shared" si="53"/>
        <v>0</v>
      </c>
      <c r="M136" s="54">
        <f t="shared" si="54"/>
        <v>0</v>
      </c>
      <c r="N136" s="55">
        <f t="shared" si="55"/>
        <v>1</v>
      </c>
    </row>
    <row r="137" spans="1:14" x14ac:dyDescent="0.25">
      <c r="A137" s="65" t="s">
        <v>103</v>
      </c>
      <c r="B137" s="66" t="s">
        <v>88</v>
      </c>
      <c r="C137" s="45"/>
      <c r="D137" s="36"/>
      <c r="E137" s="46"/>
      <c r="F137" s="45"/>
      <c r="G137" s="36"/>
      <c r="H137" s="46"/>
      <c r="I137" s="45"/>
      <c r="J137" s="36"/>
      <c r="K137" s="46">
        <v>1</v>
      </c>
      <c r="L137" s="53">
        <f t="shared" si="53"/>
        <v>0</v>
      </c>
      <c r="M137" s="54">
        <f t="shared" si="54"/>
        <v>0</v>
      </c>
      <c r="N137" s="55">
        <f t="shared" si="55"/>
        <v>1</v>
      </c>
    </row>
    <row r="138" spans="1:14" x14ac:dyDescent="0.25">
      <c r="A138" s="65" t="s">
        <v>148</v>
      </c>
      <c r="B138" s="66" t="s">
        <v>149</v>
      </c>
      <c r="C138" s="45"/>
      <c r="D138" s="36"/>
      <c r="E138" s="46"/>
      <c r="F138" s="45"/>
      <c r="G138" s="36"/>
      <c r="H138" s="46"/>
      <c r="I138" s="45"/>
      <c r="J138" s="36"/>
      <c r="K138" s="46">
        <v>1</v>
      </c>
      <c r="L138" s="53">
        <f t="shared" si="53"/>
        <v>0</v>
      </c>
      <c r="M138" s="54">
        <f t="shared" si="54"/>
        <v>0</v>
      </c>
      <c r="N138" s="55">
        <f t="shared" si="55"/>
        <v>1</v>
      </c>
    </row>
    <row r="139" spans="1:14" x14ac:dyDescent="0.25">
      <c r="A139" s="65" t="s">
        <v>77</v>
      </c>
      <c r="B139" s="66" t="s">
        <v>78</v>
      </c>
      <c r="C139" s="45"/>
      <c r="D139" s="36"/>
      <c r="E139" s="46"/>
      <c r="F139" s="45"/>
      <c r="G139" s="36"/>
      <c r="H139" s="46"/>
      <c r="I139" s="45"/>
      <c r="J139" s="36"/>
      <c r="K139" s="46">
        <v>1</v>
      </c>
      <c r="L139" s="53">
        <f t="shared" si="53"/>
        <v>0</v>
      </c>
      <c r="M139" s="54">
        <f t="shared" si="54"/>
        <v>0</v>
      </c>
      <c r="N139" s="55">
        <f t="shared" si="55"/>
        <v>1</v>
      </c>
    </row>
    <row r="140" spans="1:14" x14ac:dyDescent="0.25">
      <c r="A140" s="69" t="s">
        <v>206</v>
      </c>
      <c r="B140" s="70" t="s">
        <v>37</v>
      </c>
      <c r="C140" s="71"/>
      <c r="D140" s="72"/>
      <c r="E140" s="73"/>
      <c r="F140" s="71"/>
      <c r="G140" s="72"/>
      <c r="H140" s="73"/>
      <c r="I140" s="71"/>
      <c r="J140" s="72"/>
      <c r="K140" s="73">
        <v>1</v>
      </c>
      <c r="L140" s="53">
        <f t="shared" ref="L140:L141" si="60">C140+F140+I140</f>
        <v>0</v>
      </c>
      <c r="M140" s="54">
        <f t="shared" ref="M140:M141" si="61">D140+G140+J140</f>
        <v>0</v>
      </c>
      <c r="N140" s="55">
        <f t="shared" ref="N140:N141" si="62">E140+H140+K140</f>
        <v>1</v>
      </c>
    </row>
    <row r="141" spans="1:14" x14ac:dyDescent="0.25">
      <c r="A141" s="69" t="s">
        <v>209</v>
      </c>
      <c r="B141" s="70" t="s">
        <v>189</v>
      </c>
      <c r="C141" s="71"/>
      <c r="D141" s="72"/>
      <c r="E141" s="73"/>
      <c r="F141" s="71"/>
      <c r="G141" s="72"/>
      <c r="H141" s="73"/>
      <c r="I141" s="71"/>
      <c r="J141" s="72"/>
      <c r="K141" s="73">
        <v>1</v>
      </c>
      <c r="L141" s="53">
        <f t="shared" si="60"/>
        <v>0</v>
      </c>
      <c r="M141" s="54">
        <f t="shared" si="61"/>
        <v>0</v>
      </c>
      <c r="N141" s="55">
        <f t="shared" si="62"/>
        <v>1</v>
      </c>
    </row>
    <row r="142" spans="1:14" ht="15.75" thickBot="1" x14ac:dyDescent="0.3">
      <c r="A142" s="67" t="s">
        <v>97</v>
      </c>
      <c r="B142" s="68" t="s">
        <v>26</v>
      </c>
      <c r="C142" s="47"/>
      <c r="D142" s="48"/>
      <c r="E142" s="49"/>
      <c r="F142" s="47"/>
      <c r="G142" s="48"/>
      <c r="H142" s="49"/>
      <c r="I142" s="47"/>
      <c r="J142" s="48"/>
      <c r="K142" s="49">
        <v>1</v>
      </c>
      <c r="L142" s="56">
        <f t="shared" si="53"/>
        <v>0</v>
      </c>
      <c r="M142" s="57">
        <f t="shared" si="54"/>
        <v>0</v>
      </c>
      <c r="N142" s="58">
        <f t="shared" si="55"/>
        <v>1</v>
      </c>
    </row>
  </sheetData>
  <sortState xmlns:xlrd2="http://schemas.microsoft.com/office/spreadsheetml/2017/richdata2" ref="A3:N112">
    <sortCondition descending="1" ref="L3:L112"/>
    <sortCondition descending="1" ref="M3:M112"/>
    <sortCondition descending="1" ref="N3:N112"/>
  </sortState>
  <mergeCells count="61">
    <mergeCell ref="A5:A6"/>
    <mergeCell ref="A57:A58"/>
    <mergeCell ref="A14:A15"/>
    <mergeCell ref="A8:A9"/>
    <mergeCell ref="A28:A29"/>
    <mergeCell ref="A34:A36"/>
    <mergeCell ref="A32:A33"/>
    <mergeCell ref="A20:A21"/>
    <mergeCell ref="A22:A23"/>
    <mergeCell ref="A25:A26"/>
    <mergeCell ref="A37:A39"/>
    <mergeCell ref="L25:L26"/>
    <mergeCell ref="M25:M26"/>
    <mergeCell ref="N25:N26"/>
    <mergeCell ref="A67:A68"/>
    <mergeCell ref="A12:A13"/>
    <mergeCell ref="A63:A64"/>
    <mergeCell ref="L20:L21"/>
    <mergeCell ref="M20:M21"/>
    <mergeCell ref="N20:N21"/>
    <mergeCell ref="L22:L23"/>
    <mergeCell ref="M22:M23"/>
    <mergeCell ref="N22:N23"/>
    <mergeCell ref="M37:M39"/>
    <mergeCell ref="N37:N39"/>
    <mergeCell ref="L34:L36"/>
    <mergeCell ref="M34:M36"/>
    <mergeCell ref="N34:N36"/>
    <mergeCell ref="L37:L39"/>
    <mergeCell ref="L67:L68"/>
    <mergeCell ref="M67:M68"/>
    <mergeCell ref="N67:N68"/>
    <mergeCell ref="L57:L58"/>
    <mergeCell ref="M57:M58"/>
    <mergeCell ref="N57:N58"/>
    <mergeCell ref="L63:L64"/>
    <mergeCell ref="M63:M64"/>
    <mergeCell ref="N63:N64"/>
    <mergeCell ref="L5:L6"/>
    <mergeCell ref="M5:M6"/>
    <mergeCell ref="N5:N6"/>
    <mergeCell ref="L14:L15"/>
    <mergeCell ref="M14:M15"/>
    <mergeCell ref="N14:N15"/>
    <mergeCell ref="L8:L9"/>
    <mergeCell ref="M8:M9"/>
    <mergeCell ref="N8:N9"/>
    <mergeCell ref="L12:L13"/>
    <mergeCell ref="M12:M13"/>
    <mergeCell ref="N12:N13"/>
    <mergeCell ref="L28:L29"/>
    <mergeCell ref="M28:M29"/>
    <mergeCell ref="N28:N29"/>
    <mergeCell ref="L32:L33"/>
    <mergeCell ref="M32:M33"/>
    <mergeCell ref="N32:N33"/>
    <mergeCell ref="C1:E1"/>
    <mergeCell ref="F1:H1"/>
    <mergeCell ref="I1:K1"/>
    <mergeCell ref="L1:N1"/>
    <mergeCell ref="A1:B1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OG</vt:lpstr>
      <vt:lpstr>WC</vt:lpstr>
      <vt:lpstr>EC</vt:lpstr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A.KALOGEROPOULOS</dc:creator>
  <cp:lastModifiedBy>A KALOGEROPOULOS</cp:lastModifiedBy>
  <dcterms:created xsi:type="dcterms:W3CDTF">2015-10-16T12:38:23Z</dcterms:created>
  <dcterms:modified xsi:type="dcterms:W3CDTF">2025-09-18T17:02:54Z</dcterms:modified>
</cp:coreProperties>
</file>